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院本部" sheetId="2" r:id="rId1"/>
  </sheets>
  <calcPr calcId="144525"/>
</workbook>
</file>

<file path=xl/sharedStrings.xml><?xml version="1.0" encoding="utf-8"?>
<sst xmlns="http://schemas.openxmlformats.org/spreadsheetml/2006/main" count="120" uniqueCount="88">
  <si>
    <t>安徽省交通科学研究院2021年第二季度招聘计划</t>
  </si>
  <si>
    <t>序号</t>
  </si>
  <si>
    <t>需求岗位</t>
  </si>
  <si>
    <t>所在部门</t>
  </si>
  <si>
    <t>岗位任职条件</t>
  </si>
  <si>
    <t>需求人数</t>
  </si>
  <si>
    <t>学历</t>
  </si>
  <si>
    <t>专业要求</t>
  </si>
  <si>
    <t>年龄</t>
  </si>
  <si>
    <t>工作经验</t>
  </si>
  <si>
    <t>其他要求说明</t>
  </si>
  <si>
    <t>系统集成工程师</t>
  </si>
  <si>
    <t>信息工程研究所</t>
  </si>
  <si>
    <t>本科及以上</t>
  </si>
  <si>
    <t>计算机、网络工程、信息安全      及相关专业</t>
  </si>
  <si>
    <t>35周岁以下</t>
  </si>
  <si>
    <t>3年以上                相关工作经验</t>
  </si>
  <si>
    <t>1、掌握网络、信息安全理论知识，熟悉主流网络、安全产品；
2、熟悉linux、windows、uinx等服务器操作系统；
3、熟悉网络攻击防范、漏洞扫描、安全加固等技术；
4、熟悉常见的信息安全标准，了解等级保护概念和基本技术要求；
5、具有良好的沟通、协调能力，阅读理解能力和语音表达能力；
6、持有HCNP、CCNP、CISP、CISSP或相关信息安全领域认证证书者优先。</t>
  </si>
  <si>
    <t>解决方案工程师</t>
  </si>
  <si>
    <t>计算机、信息工程、通信及相关专业</t>
  </si>
  <si>
    <t>3年以上                    相关工作经验</t>
  </si>
  <si>
    <t>1、熟练掌握word、Excel、ppt、visio、思维导图、axure等办公软件；
2、能够独立完成需求调研，方案设计工作，有良好的自学能力和独立思考解决问题的能力；
3、熟悉招投标流程，能够独立完技术标书编制，包括技术方案、软硬件配置及报价，应标等工作；
4、具有较强的沟通协调能力和分析解决问题的能力；
5、具有良好的团队协作精神；
6、具有交通行业信息化系统设计和实施经验者优先。</t>
  </si>
  <si>
    <t>前端工程师</t>
  </si>
  <si>
    <t>32周岁以下</t>
  </si>
  <si>
    <t>2年以上                    相关工作经验</t>
  </si>
  <si>
    <t>1、具有2年以上的web前端工作经验；
2、精通jquery、json、vue、vuex、es6、div+css网页布局、node、webpack等前端常用技术；
3、熟悉浏览器兼容性和自适应分辨率，兼容主流浏览器；
4、熟悉前端性能优化，有足够的性能优化经验。</t>
  </si>
  <si>
    <t>合计</t>
  </si>
  <si>
    <t>水运工程师</t>
  </si>
  <si>
    <t>水运工程研究所</t>
  </si>
  <si>
    <t>港口与航道工程等水运相关专业</t>
  </si>
  <si>
    <t>45周岁以下</t>
  </si>
  <si>
    <t>5年以上                相关工作经验</t>
  </si>
  <si>
    <t>持有注册土木工程师、咨询工程师证书优先</t>
  </si>
  <si>
    <t>安全评价师</t>
  </si>
  <si>
    <t>安全类、土建类、化工类相关专业</t>
  </si>
  <si>
    <t>5年以上                安评工作经验</t>
  </si>
  <si>
    <t>持有安全评价师证书、注册安全工程师证书优先</t>
  </si>
  <si>
    <t>绿化设计</t>
  </si>
  <si>
    <t>环境工程研究所</t>
  </si>
  <si>
    <t>硕士研究生</t>
  </si>
  <si>
    <t>景观绿化相关专业</t>
  </si>
  <si>
    <t>3年以上                   相关工作经验</t>
  </si>
  <si>
    <t>持有绿化设计相关证书者优先</t>
  </si>
  <si>
    <t>水土保持</t>
  </si>
  <si>
    <t>水土保持及相关专业</t>
  </si>
  <si>
    <t>5年以上                  相关工作经验</t>
  </si>
  <si>
    <t>1、熟练掌握水土保持有关法律法规的要求和技术规范；
2、能够独立开展水土保持方案（或水保监测、水保验收）工作；
3、具有交通建设项目水土保持工作经验者优先。</t>
  </si>
  <si>
    <t>绿化施工</t>
  </si>
  <si>
    <t>景观园林相关专业</t>
  </si>
  <si>
    <t>2年以上                  相关工作经验</t>
  </si>
  <si>
    <t>1、熟练掌握景观园林有关法律法规的要求和技术规范；
2、具有园林绿化施工现场管理经验。</t>
  </si>
  <si>
    <t>环保工程师</t>
  </si>
  <si>
    <t>环境保护类相关专业</t>
  </si>
  <si>
    <t>50周岁以下</t>
  </si>
  <si>
    <t>5年以上                   相关工作经验</t>
  </si>
  <si>
    <t>1、熟练掌握环境保护类有关法律法规的要求和技术规范；
2、具有环境工程或市政工程施工现场管理经验；
3、具有环境工程设计经历者优先。</t>
  </si>
  <si>
    <t>公路养护所    负责人</t>
  </si>
  <si>
    <t xml:space="preserve">公路养护所    </t>
  </si>
  <si>
    <t>道路桥梁工程             相关专业</t>
  </si>
  <si>
    <t>55周岁以下</t>
  </si>
  <si>
    <t>10年以上                    相关工作经验</t>
  </si>
  <si>
    <t xml:space="preserve">1、熟悉国家相关施工政策和规范,了解交通工程相关施工标准；                  2、能独立负责道路交通工程施工的技术和管理工作,有丰富的交通工程项目设计及施工管理工作经验；                                                                   3、持有副高及以上职称证书；                                                        4、持有公路或水运二级以上建造师证书、担任过施工项目总工或项目经理者优先。                                                                      </t>
  </si>
  <si>
    <t>项目经理</t>
  </si>
  <si>
    <t>公路工程专业</t>
  </si>
  <si>
    <t>5年以上                 相关工作经验</t>
  </si>
  <si>
    <t>具备公路工程专业二级及以上建造师职业资格，持有交通运输行政主管部门颁发的有效安全生产三类人员B类证书</t>
  </si>
  <si>
    <t>水运检测工程师</t>
  </si>
  <si>
    <t>水下工程技术中心</t>
  </si>
  <si>
    <t>港口与航道工程           专业</t>
  </si>
  <si>
    <t>5年以上水运相关专业工作经验</t>
  </si>
  <si>
    <t>持有水运结构检师证书者优先</t>
  </si>
  <si>
    <t>钢结构检测工程师</t>
  </si>
  <si>
    <t>结构相关专业</t>
  </si>
  <si>
    <t>3年以上钢结构检测相关工作经验</t>
  </si>
  <si>
    <t>持有钢结构相关检测证书者优先</t>
  </si>
  <si>
    <t>养护工程师</t>
  </si>
  <si>
    <t>桥梁或水运相关专业</t>
  </si>
  <si>
    <t>5年以上水运工程施工工作经验</t>
  </si>
  <si>
    <t>持有公路或水运建造师证书、担任过施工项目总工或项目经理者优先</t>
  </si>
  <si>
    <t>技术研发工程师</t>
  </si>
  <si>
    <t>港口与航道工程              专业</t>
  </si>
  <si>
    <t>具有独立或参加完成市级及以上科研项目研究工作经历者优先</t>
  </si>
  <si>
    <t>造价工程师</t>
  </si>
  <si>
    <t>招标代理中心</t>
  </si>
  <si>
    <t>水运或水利专业</t>
  </si>
  <si>
    <t>40周岁以下</t>
  </si>
  <si>
    <t>具有交通建设项目相关工作经验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</si>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</sst>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b/>
      <sz val="11"/>
      <color theme="1"/>
      <name val="宋体"/>
      <charset val="134"/>
    </font>
    <font>
      <b/>
      <sz val="11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1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8" borderId="10" applyNumberFormat="0" applyAlignment="0" applyProtection="0">
      <alignment vertical="center"/>
    </xf>
    <xf numFmtId="0" fontId="12" fillId="8" borderId="9" applyNumberFormat="0" applyAlignment="0" applyProtection="0">
      <alignment vertical="center"/>
    </xf>
    <xf numFmtId="0" fontId="25" fillId="24" borderId="15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workbookViewId="0">
      <selection activeCell="L4" sqref="L4"/>
    </sheetView>
  </sheetViews>
  <sheetFormatPr defaultColWidth="8.875" defaultRowHeight="13.5"/>
  <cols>
    <col min="1" max="1" width="6.25" customWidth="1"/>
    <col min="2" max="2" width="15.5" customWidth="1"/>
    <col min="3" max="3" width="12.5" customWidth="1"/>
    <col min="4" max="4" width="6.625" customWidth="1"/>
    <col min="5" max="5" width="12" customWidth="1"/>
    <col min="6" max="6" width="17" customWidth="1"/>
    <col min="7" max="7" width="13.25" customWidth="1"/>
    <col min="8" max="8" width="15.625" customWidth="1"/>
    <col min="9" max="9" width="60.375" customWidth="1"/>
    <col min="10" max="10" width="15.5" customWidth="1"/>
  </cols>
  <sheetData>
    <row r="1" spans="2:9">
      <c r="B1" s="1" t="s">
        <v>0</v>
      </c>
      <c r="C1" s="1"/>
      <c r="D1" s="1"/>
      <c r="E1" s="1"/>
      <c r="F1" s="1"/>
      <c r="G1" s="1"/>
      <c r="H1" s="1"/>
      <c r="I1" s="1"/>
    </row>
    <row r="2" ht="39.95" customHeight="1" spans="2:9">
      <c r="B2" s="1"/>
      <c r="C2" s="1"/>
      <c r="D2" s="1"/>
      <c r="E2" s="1"/>
      <c r="F2" s="1"/>
      <c r="G2" s="1"/>
      <c r="H2" s="1"/>
      <c r="I2" s="1"/>
    </row>
    <row r="3" ht="36.95" customHeight="1" spans="1:9">
      <c r="A3" s="2" t="s">
        <v>1</v>
      </c>
      <c r="B3" s="3" t="s">
        <v>2</v>
      </c>
      <c r="C3" s="3" t="s">
        <v>3</v>
      </c>
      <c r="D3" s="3" t="s">
        <v>4</v>
      </c>
      <c r="E3" s="3"/>
      <c r="F3" s="3"/>
      <c r="G3" s="3"/>
      <c r="H3" s="3"/>
      <c r="I3" s="3"/>
    </row>
    <row r="4" ht="50.1" customHeight="1" spans="1:9">
      <c r="A4" s="4"/>
      <c r="B4" s="5"/>
      <c r="C4" s="5"/>
      <c r="D4" s="6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ht="126" customHeight="1" spans="1:9">
      <c r="A5" s="7">
        <v>1</v>
      </c>
      <c r="B5" s="8" t="s">
        <v>11</v>
      </c>
      <c r="C5" s="9" t="s">
        <v>12</v>
      </c>
      <c r="D5" s="10">
        <v>1</v>
      </c>
      <c r="E5" s="10" t="s">
        <v>13</v>
      </c>
      <c r="F5" s="11" t="s">
        <v>14</v>
      </c>
      <c r="G5" s="8" t="s">
        <v>15</v>
      </c>
      <c r="H5" s="8" t="s">
        <v>16</v>
      </c>
      <c r="I5" s="34" t="s">
        <v>17</v>
      </c>
    </row>
    <row r="6" ht="136.5" customHeight="1" spans="1:9">
      <c r="A6" s="7">
        <v>2</v>
      </c>
      <c r="B6" s="8" t="s">
        <v>18</v>
      </c>
      <c r="C6" s="12"/>
      <c r="D6" s="10">
        <v>1</v>
      </c>
      <c r="E6" s="10" t="s">
        <v>13</v>
      </c>
      <c r="F6" s="11" t="s">
        <v>19</v>
      </c>
      <c r="G6" s="8" t="s">
        <v>15</v>
      </c>
      <c r="H6" s="8" t="s">
        <v>20</v>
      </c>
      <c r="I6" s="34" t="s">
        <v>21</v>
      </c>
    </row>
    <row r="7" ht="90" customHeight="1" spans="1:9">
      <c r="A7" s="7">
        <v>3</v>
      </c>
      <c r="B7" s="8" t="s">
        <v>22</v>
      </c>
      <c r="C7" s="13"/>
      <c r="D7" s="10">
        <v>1</v>
      </c>
      <c r="E7" s="10" t="s">
        <v>13</v>
      </c>
      <c r="F7" s="8" t="s">
        <v>19</v>
      </c>
      <c r="G7" s="8" t="s">
        <v>23</v>
      </c>
      <c r="H7" s="8" t="s">
        <v>24</v>
      </c>
      <c r="I7" s="34" t="s">
        <v>25</v>
      </c>
    </row>
    <row r="8" ht="27" customHeight="1" spans="1:9">
      <c r="A8" s="14" t="s">
        <v>26</v>
      </c>
      <c r="B8" s="15"/>
      <c r="C8" s="16"/>
      <c r="D8" s="17">
        <f>SUM(D5:D7)</f>
        <v>3</v>
      </c>
      <c r="E8" s="18"/>
      <c r="F8" s="19"/>
      <c r="G8" s="19"/>
      <c r="H8" s="19"/>
      <c r="I8" s="35"/>
    </row>
    <row r="9" ht="50.1" customHeight="1" spans="1:9">
      <c r="A9" s="7">
        <v>4</v>
      </c>
      <c r="B9" s="8" t="s">
        <v>27</v>
      </c>
      <c r="C9" s="9" t="s">
        <v>28</v>
      </c>
      <c r="D9" s="10">
        <v>1</v>
      </c>
      <c r="E9" s="10" t="s">
        <v>13</v>
      </c>
      <c r="F9" s="8" t="s">
        <v>29</v>
      </c>
      <c r="G9" s="8" t="s">
        <v>30</v>
      </c>
      <c r="H9" s="8" t="s">
        <v>31</v>
      </c>
      <c r="I9" s="31" t="s">
        <v>32</v>
      </c>
    </row>
    <row r="10" ht="50.1" customHeight="1" spans="1:9">
      <c r="A10" s="7">
        <v>5</v>
      </c>
      <c r="B10" s="8" t="s">
        <v>33</v>
      </c>
      <c r="C10" s="13"/>
      <c r="D10" s="10">
        <v>1</v>
      </c>
      <c r="E10" s="10" t="s">
        <v>13</v>
      </c>
      <c r="F10" s="8" t="s">
        <v>34</v>
      </c>
      <c r="G10" s="8" t="s">
        <v>30</v>
      </c>
      <c r="H10" s="8" t="s">
        <v>35</v>
      </c>
      <c r="I10" s="31" t="s">
        <v>36</v>
      </c>
    </row>
    <row r="11" ht="27" customHeight="1" spans="1:9">
      <c r="A11" s="14" t="s">
        <v>26</v>
      </c>
      <c r="B11" s="15"/>
      <c r="C11" s="16"/>
      <c r="D11" s="17">
        <f>SUM(D9:D10)</f>
        <v>2</v>
      </c>
      <c r="E11" s="18"/>
      <c r="F11" s="19"/>
      <c r="G11" s="19"/>
      <c r="H11" s="19"/>
      <c r="I11" s="35"/>
    </row>
    <row r="12" ht="50.1" customHeight="1" spans="1:9">
      <c r="A12" s="20">
        <v>6</v>
      </c>
      <c r="B12" s="11" t="s">
        <v>37</v>
      </c>
      <c r="C12" s="21" t="s">
        <v>38</v>
      </c>
      <c r="D12" s="22">
        <v>1</v>
      </c>
      <c r="E12" s="22" t="s">
        <v>39</v>
      </c>
      <c r="F12" s="11" t="s">
        <v>40</v>
      </c>
      <c r="G12" s="11" t="s">
        <v>15</v>
      </c>
      <c r="H12" s="11" t="s">
        <v>41</v>
      </c>
      <c r="I12" s="11" t="s">
        <v>42</v>
      </c>
    </row>
    <row r="13" ht="57" customHeight="1" spans="1:9">
      <c r="A13" s="20">
        <v>7</v>
      </c>
      <c r="B13" s="11" t="s">
        <v>43</v>
      </c>
      <c r="C13" s="23"/>
      <c r="D13" s="10">
        <v>1</v>
      </c>
      <c r="E13" s="10" t="s">
        <v>13</v>
      </c>
      <c r="F13" s="11" t="s">
        <v>44</v>
      </c>
      <c r="G13" s="8" t="s">
        <v>15</v>
      </c>
      <c r="H13" s="10" t="s">
        <v>45</v>
      </c>
      <c r="I13" s="36" t="s">
        <v>46</v>
      </c>
    </row>
    <row r="14" ht="39" customHeight="1" spans="1:9">
      <c r="A14" s="20">
        <v>8</v>
      </c>
      <c r="B14" s="11" t="s">
        <v>47</v>
      </c>
      <c r="C14" s="23"/>
      <c r="D14" s="10">
        <v>1</v>
      </c>
      <c r="E14" s="10" t="s">
        <v>13</v>
      </c>
      <c r="F14" s="11" t="s">
        <v>48</v>
      </c>
      <c r="G14" s="8" t="s">
        <v>15</v>
      </c>
      <c r="H14" s="10" t="s">
        <v>49</v>
      </c>
      <c r="I14" s="36" t="s">
        <v>50</v>
      </c>
    </row>
    <row r="15" ht="53.1" customHeight="1" spans="1:9">
      <c r="A15" s="20">
        <v>9</v>
      </c>
      <c r="B15" s="22" t="s">
        <v>51</v>
      </c>
      <c r="C15" s="23"/>
      <c r="D15" s="10">
        <v>1</v>
      </c>
      <c r="E15" s="10" t="s">
        <v>13</v>
      </c>
      <c r="F15" s="10" t="s">
        <v>52</v>
      </c>
      <c r="G15" s="8" t="s">
        <v>53</v>
      </c>
      <c r="H15" s="10" t="s">
        <v>54</v>
      </c>
      <c r="I15" s="37" t="s">
        <v>55</v>
      </c>
    </row>
    <row r="16" ht="27" customHeight="1" spans="1:9">
      <c r="A16" s="24" t="s">
        <v>26</v>
      </c>
      <c r="B16" s="25"/>
      <c r="C16" s="26"/>
      <c r="D16" s="17">
        <f>SUM(D12:D15)</f>
        <v>4</v>
      </c>
      <c r="E16" s="18"/>
      <c r="F16" s="19"/>
      <c r="G16" s="19"/>
      <c r="H16" s="19"/>
      <c r="I16" s="35"/>
    </row>
    <row r="17" ht="87.95" customHeight="1" spans="1:9">
      <c r="A17" s="27">
        <v>10</v>
      </c>
      <c r="B17" s="28" t="s">
        <v>56</v>
      </c>
      <c r="C17" s="21" t="s">
        <v>57</v>
      </c>
      <c r="D17" s="10">
        <v>1</v>
      </c>
      <c r="E17" s="10" t="s">
        <v>13</v>
      </c>
      <c r="F17" s="29" t="s">
        <v>58</v>
      </c>
      <c r="G17" s="8" t="s">
        <v>59</v>
      </c>
      <c r="H17" s="10" t="s">
        <v>60</v>
      </c>
      <c r="I17" s="37" t="s">
        <v>61</v>
      </c>
    </row>
    <row r="18" ht="50.1" customHeight="1" spans="1:9">
      <c r="A18" s="27">
        <v>11</v>
      </c>
      <c r="B18" s="30" t="s">
        <v>62</v>
      </c>
      <c r="C18" s="31"/>
      <c r="D18" s="10">
        <v>1</v>
      </c>
      <c r="E18" s="11" t="s">
        <v>13</v>
      </c>
      <c r="F18" s="32" t="s">
        <v>63</v>
      </c>
      <c r="G18" s="32" t="s">
        <v>30</v>
      </c>
      <c r="H18" s="8" t="s">
        <v>64</v>
      </c>
      <c r="I18" s="36" t="s">
        <v>65</v>
      </c>
    </row>
    <row r="19" ht="27" customHeight="1" spans="1:9">
      <c r="A19" s="24" t="s">
        <v>26</v>
      </c>
      <c r="B19" s="25"/>
      <c r="C19" s="26"/>
      <c r="D19" s="17">
        <f>SUM(D17:D18)</f>
        <v>2</v>
      </c>
      <c r="E19" s="18"/>
      <c r="F19" s="19"/>
      <c r="G19" s="19"/>
      <c r="H19" s="19"/>
      <c r="I19" s="35"/>
    </row>
    <row r="20" ht="39.95" customHeight="1" spans="1:9">
      <c r="A20" s="20">
        <v>12</v>
      </c>
      <c r="B20" s="11" t="s">
        <v>66</v>
      </c>
      <c r="C20" s="21" t="s">
        <v>67</v>
      </c>
      <c r="D20" s="10">
        <v>1</v>
      </c>
      <c r="E20" s="11" t="s">
        <v>13</v>
      </c>
      <c r="F20" s="11" t="s">
        <v>68</v>
      </c>
      <c r="G20" s="8" t="s">
        <v>30</v>
      </c>
      <c r="H20" s="8" t="s">
        <v>69</v>
      </c>
      <c r="I20" s="8" t="s">
        <v>70</v>
      </c>
    </row>
    <row r="21" ht="39.95" customHeight="1" spans="1:9">
      <c r="A21" s="20">
        <v>13</v>
      </c>
      <c r="B21" s="11" t="s">
        <v>71</v>
      </c>
      <c r="C21" s="23"/>
      <c r="D21" s="10">
        <v>1</v>
      </c>
      <c r="E21" s="11" t="s">
        <v>13</v>
      </c>
      <c r="F21" s="11" t="s">
        <v>72</v>
      </c>
      <c r="G21" s="8" t="s">
        <v>30</v>
      </c>
      <c r="H21" s="8" t="s">
        <v>73</v>
      </c>
      <c r="I21" s="8" t="s">
        <v>74</v>
      </c>
    </row>
    <row r="22" ht="39.95" customHeight="1" spans="1:9">
      <c r="A22" s="20">
        <v>14</v>
      </c>
      <c r="B22" s="11" t="s">
        <v>75</v>
      </c>
      <c r="C22" s="23"/>
      <c r="D22" s="10">
        <v>1</v>
      </c>
      <c r="E22" s="11" t="s">
        <v>13</v>
      </c>
      <c r="F22" s="11" t="s">
        <v>76</v>
      </c>
      <c r="G22" s="8" t="s">
        <v>30</v>
      </c>
      <c r="H22" s="11" t="s">
        <v>77</v>
      </c>
      <c r="I22" s="8" t="s">
        <v>78</v>
      </c>
    </row>
    <row r="23" ht="39.95" customHeight="1" spans="1:9">
      <c r="A23" s="20">
        <v>15</v>
      </c>
      <c r="B23" s="11" t="s">
        <v>79</v>
      </c>
      <c r="C23" s="23"/>
      <c r="D23" s="10">
        <v>1</v>
      </c>
      <c r="E23" s="11" t="s">
        <v>39</v>
      </c>
      <c r="F23" s="11" t="s">
        <v>80</v>
      </c>
      <c r="G23" s="11" t="s">
        <v>30</v>
      </c>
      <c r="H23" s="8" t="s">
        <v>54</v>
      </c>
      <c r="I23" s="8" t="s">
        <v>81</v>
      </c>
    </row>
    <row r="24" ht="27" customHeight="1" spans="1:9">
      <c r="A24" s="24" t="s">
        <v>26</v>
      </c>
      <c r="B24" s="25"/>
      <c r="C24" s="26"/>
      <c r="D24" s="17">
        <f>SUM(D20:D23)</f>
        <v>4</v>
      </c>
      <c r="E24" s="18"/>
      <c r="F24" s="19"/>
      <c r="G24" s="19"/>
      <c r="H24" s="19"/>
      <c r="I24" s="35"/>
    </row>
    <row r="25" ht="39.95" customHeight="1" spans="1:9">
      <c r="A25" s="20">
        <v>16</v>
      </c>
      <c r="B25" s="30" t="s">
        <v>82</v>
      </c>
      <c r="C25" s="11" t="s">
        <v>83</v>
      </c>
      <c r="D25" s="10">
        <v>1</v>
      </c>
      <c r="E25" s="31" t="s">
        <v>13</v>
      </c>
      <c r="F25" s="32" t="s">
        <v>84</v>
      </c>
      <c r="G25" s="32" t="s">
        <v>85</v>
      </c>
      <c r="H25" s="8" t="s">
        <v>41</v>
      </c>
      <c r="I25" s="32" t="s">
        <v>86</v>
      </c>
    </row>
    <row r="26" ht="27" customHeight="1" spans="1:9">
      <c r="A26" s="24" t="s">
        <v>26</v>
      </c>
      <c r="B26" s="25"/>
      <c r="C26" s="26"/>
      <c r="D26" s="17">
        <v>1</v>
      </c>
      <c r="E26" s="18"/>
      <c r="F26" s="19"/>
      <c r="G26" s="19"/>
      <c r="H26" s="19"/>
      <c r="I26" s="35"/>
    </row>
    <row r="27" ht="39" customHeight="1" spans="1:9">
      <c r="A27" s="14" t="s">
        <v>87</v>
      </c>
      <c r="B27" s="15"/>
      <c r="C27" s="16"/>
      <c r="D27" s="17">
        <f>D8+D11+D16+D19+D24+D26</f>
        <v>16</v>
      </c>
      <c r="E27" s="18"/>
      <c r="F27" s="19"/>
      <c r="G27" s="19"/>
      <c r="H27" s="19"/>
      <c r="I27" s="35"/>
    </row>
    <row r="28" spans="3:5">
      <c r="C28" s="33"/>
      <c r="D28" s="33"/>
      <c r="E28" s="33"/>
    </row>
  </sheetData>
  <mergeCells count="25">
    <mergeCell ref="D3:I3"/>
    <mergeCell ref="A8:C8"/>
    <mergeCell ref="E8:I8"/>
    <mergeCell ref="A11:C11"/>
    <mergeCell ref="E11:I11"/>
    <mergeCell ref="A16:C16"/>
    <mergeCell ref="E16:I16"/>
    <mergeCell ref="A19:C19"/>
    <mergeCell ref="E19:I19"/>
    <mergeCell ref="A24:C24"/>
    <mergeCell ref="E24:I24"/>
    <mergeCell ref="A26:C26"/>
    <mergeCell ref="E26:I26"/>
    <mergeCell ref="A27:C27"/>
    <mergeCell ref="E27:I27"/>
    <mergeCell ref="C28:E28"/>
    <mergeCell ref="A3:A4"/>
    <mergeCell ref="B3:B4"/>
    <mergeCell ref="C3:C4"/>
    <mergeCell ref="C5:C7"/>
    <mergeCell ref="C9:C10"/>
    <mergeCell ref="C12:C15"/>
    <mergeCell ref="C17:C18"/>
    <mergeCell ref="C20:C23"/>
    <mergeCell ref="B1:I2"/>
  </mergeCells>
  <pageMargins left="0.432638888888889" right="0.118055555555556" top="0.275" bottom="0.432638888888889" header="0.354166666666667" footer="0.354166666666667"/>
  <pageSetup paperSize="9" scale="8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院本部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可笑</cp:lastModifiedBy>
  <dcterms:created xsi:type="dcterms:W3CDTF">2020-02-18T11:17:00Z</dcterms:created>
  <cp:lastPrinted>2021-04-13T02:38:00Z</cp:lastPrinted>
  <dcterms:modified xsi:type="dcterms:W3CDTF">2021-04-21T09:37:17Z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1AA0091908A549A8B63F90A2CF13C959</vt:lpwstr>
  </property>
</Properties>
</file>