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环投集团2021年公开招聘需求表" sheetId="1" r:id="rId1"/>
  </sheets>
  <definedNames>
    <definedName name="_xlnm._FilterDatabase" localSheetId="0" hidden="1">环投集团2021年公开招聘需求表!$A$1:$L$31</definedName>
    <definedName name="_xlnm.Print_Area" localSheetId="0">环投集团2021年公开招聘需求表!$A$1:$L$31</definedName>
    <definedName name="_xlnm.Print_Titles" localSheetId="0">环投集团2021年公开招聘需求表!$1:$2</definedName>
  </definedNames>
  <calcPr calcId="144525"/>
</workbook>
</file>

<file path=xl/sharedStrings.xml><?xml version="1.0" encoding="utf-8"?>
<sst xmlns="http://schemas.openxmlformats.org/spreadsheetml/2006/main" count="218" uniqueCount="111">
  <si>
    <t>广西环保集团、循环集团2021年第一次公开招聘需求表</t>
  </si>
  <si>
    <t>序号</t>
  </si>
  <si>
    <t>所属集团</t>
  </si>
  <si>
    <t>公司</t>
  </si>
  <si>
    <t>岗位</t>
  </si>
  <si>
    <t>定岗定员数</t>
  </si>
  <si>
    <t>现有在岗职工人数</t>
  </si>
  <si>
    <t>现需招聘人数</t>
  </si>
  <si>
    <t>学历要求</t>
  </si>
  <si>
    <t>专业要求</t>
  </si>
  <si>
    <t>任职要求</t>
  </si>
  <si>
    <t>工作
地点</t>
  </si>
  <si>
    <t>备注</t>
  </si>
  <si>
    <t>广西环保集团</t>
  </si>
  <si>
    <t>广西环保产业投资集团有限公司</t>
  </si>
  <si>
    <t>综合办公室文秘主管</t>
  </si>
  <si>
    <t>本科及以上学历，学士及以上学位</t>
  </si>
  <si>
    <t>中文、文秘、新闻学等专业</t>
  </si>
  <si>
    <t>1.中共党员；
2.具有较高的政治思想觉悟和良好的职业道德，出色的组织协调能力，工作细致，责任感强，能吃苦耐劳，具有良好的沟通、表达、分析及逻辑思维能力，富有团队合作精神，工作认真、细致，有责任心；
3.熟悉办公室工作流程，工作细致，执行能力强，具有较强的沟通交流、团队合作能力；
4.具备扎实的文秘基础知识和较强的公文写作能力；
5.有3年以上文秘、行政岗位工作经验，或相关国有大中型企业文书经历。</t>
  </si>
  <si>
    <t>广西
南宁</t>
  </si>
  <si>
    <t>中级主管
(相当于副科级岗位)</t>
  </si>
  <si>
    <t>综合办公室法务专员</t>
  </si>
  <si>
    <t>法学、法律等相关专业</t>
  </si>
  <si>
    <t>1.具有较强的沟通能力及语言表达能力，善于与不同人群沟通，具备良好的谈判技巧和综合分析能力，应变能力较强；
2.熟悉公司法、合同法、劳动法、劳动合同法等法律法规及政策，具备为各类合同等提供法律支持、咨询、审查和法律意见的能力；
3.能参与对合作伙伴等的尽职调查，提出防范风险的法律意见，能独立撰写、修改合同文本，判断、分析合同中存在的风险点；
4.具有2年及以上法务相关工作经验，持有法律职业资格A证者优先考虑。</t>
  </si>
  <si>
    <t>经营管理部
运营管理专员</t>
  </si>
  <si>
    <t>本科及以上，具有
学士及以上学位</t>
  </si>
  <si>
    <t>投资、金融、统计、企业管理、财务管理、会计、环保工程等专业</t>
  </si>
  <si>
    <t xml:space="preserve">1.具备较高的思想政治觉悟和良好的职业道德，有良好的沟通、表达、分析与逻辑思维能力，富有团队合作精神，工作认真、细致，有责任心，执行力强；
2.熟悉环保和资源循环类相关产业的商业模式和法律法规，熟练运用计划目标分解技巧，了解企业经营计划、投资管理、财经专业知识，熟练操作office办公软件；
3.具有一定的战略分析和思考能力，具良好的计划与组织能力；
4.3年以上工作经验，有大中型企业的财务管理、经营管理、运营统计分析相关岗位工作经验者优先考虑。 </t>
  </si>
  <si>
    <t>拓展部拓展开发专员</t>
  </si>
  <si>
    <t>环境科学、环境科学与工程等相关专业</t>
  </si>
  <si>
    <t>1.具备较强的组织协调能力，良好的沟通、表达、分析及逻辑思维能力，富有团队合作精神，工作认真、细致，具有服务意识和责任心；
2.具备良好的文字表达能力，能熟练使用各类办公软件；
3.有吃苦耐劳精神，服从安排；
4.35周岁及以下；
5.研究生及以上学历优先考虑。</t>
  </si>
  <si>
    <t>广西桂物民爆物品有限公司</t>
  </si>
  <si>
    <t>爆破工程部
业务员</t>
  </si>
  <si>
    <t>工程类、环境类、管理类相关专业</t>
  </si>
  <si>
    <t>1.具有较强的客户沟通能力、谈判能力、表达能力，执行力强、团队合作意识强；
2.熟悉业务开发、商务谈判、项目管理运作；
3.具备良好的文字表达能力，能够熟练操作各类办公软件；
4.能适应长期出差；
5.具有项目开发、项目管理相关岗位工作经验者优先考虑；
6.持有爆破作业人员许可证者优先考虑。</t>
  </si>
  <si>
    <t>广西
区内</t>
  </si>
  <si>
    <t>企业管理部
项目管理员</t>
  </si>
  <si>
    <t>管理类、环境类、工程类相关专业</t>
  </si>
  <si>
    <t>1.具有较强的沟通能力，组织协调能力与执行能力和良好的团队协作精神；
2.熟悉业务开发、商务谈判、工程项目管理运作，熟悉民爆行业发展状况及行业发展特点；
3.具备良好的文字表达能力，能够熟练操作各类办公软件；
4.能适应长期出差，长期派驻项目部；
5.具有2年以上项目开发、项目施工管理相关岗位工作经验；
6.研究生及以上学历者优先考虑，持有爆破作业人员许可证者优先考虑。</t>
  </si>
  <si>
    <t>广西上思物投矿业发展有限公司</t>
  </si>
  <si>
    <t>副总工程师</t>
  </si>
  <si>
    <t>1.具有较强客户沟通能力、谈判能力、表达能力，执行力强，团队合作意识强；
2.具备良好的文字表达能力，能够熟练操作各类办公软件；
3.具有工程师及以上专业技术职称；
4.具有3年及以上技术负责人或技术主管相关岗位工作经验；
5.持有一级建造师、试验检测工程师、注册安全工程师证等相关行业证书者优先考虑。</t>
  </si>
  <si>
    <t>广西
上思</t>
  </si>
  <si>
    <t>运营部
副经理</t>
  </si>
  <si>
    <t>管理、经济、工程、环境类相关专业</t>
  </si>
  <si>
    <t>1.具备较强的组织协调能力，良好的沟通、表达、分析及逻辑思维能力，富有团队合作精神，工作认真、细致，具有服务意识和责任心；
2.具备良好的文字表达能力，能够熟练操作各类办公软件；
3.要有吃苦耐劳精神，服从安排；
4.具有2年以上市场运营相关岗位工作经验。</t>
  </si>
  <si>
    <t>市场部副经理</t>
  </si>
  <si>
    <t>经济、管理、环境类相关专业</t>
  </si>
  <si>
    <t>1.具有较强的沟通、协调、组织能力，高度的工作热情，良好的团队合作精神；
2.执行力强，能承受紧张的工作压力，并具备强烈的团队合作意识；
3.具备良好的文字表达能力，能够熟练操作各类办公软件；
4.具有2年以上市场管理相关岗位工作经验，40周岁及以下。</t>
  </si>
  <si>
    <t>市场部
市场专员</t>
  </si>
  <si>
    <t>1.具备较强的组织协调能力，良好的沟通、表达、分析及逻辑思维能力，富有团队合作精神，工作认真、细致，具有服务意识和责任心；
2.具备良好的文字表达能力，能够熟练操作各类办公软件；
3.有吃苦耐劳精神，服从安排；
4.年龄35周岁及以下。</t>
  </si>
  <si>
    <t>广西桂物金岸制冷空调技术有限责任公司</t>
  </si>
  <si>
    <t>售后分公司
施工员</t>
  </si>
  <si>
    <t>本科及以上学历</t>
  </si>
  <si>
    <t>暖通、制冷与空调等相关专业</t>
  </si>
  <si>
    <t>1.具有较高的思想政治觉悟和良好的职业道德，出色的组织协调能力，良好的沟通、表达、分析及逻辑思维能力，富有团队合作精神，工作认真、细致，有责任心；
2.熟悉中央空调循环水处理、机电维修等相关技能；
3.有暖通空调维修保养等相关工作经验。</t>
  </si>
  <si>
    <t>广西桂物能源工程设计有限公司</t>
  </si>
  <si>
    <t>设计部
土建设计师</t>
  </si>
  <si>
    <t>结构工程设计等
相关专业</t>
  </si>
  <si>
    <t>1.具有较高的思想政治觉悟和良好的职业道德，出色的组织协调能力，良好的沟通、表达、分析及逻辑思维能力，富有团队合作精神，工作认真、细致，有责任心；
2.掌握本专业的设计进度和设计质量；根据设计任务书和合同要求，编制项目设计计划并组织实施；协助设计实施现场服务，收集施工过程中的设计变更和服务的质量记录；
3.要求有3年以上结构设计相关工作经验，35周岁及以下；
4.持工程师职称者优先考虑。</t>
  </si>
  <si>
    <t>设计部
电气自动化设计师</t>
  </si>
  <si>
    <t>电力系统及其自动化相关专业</t>
  </si>
  <si>
    <t>1.具有较高的思想政治觉悟和良好的职业道德，出色的组织协调能力，良好的沟通、表达、分析及逻辑思维能力，富有团队合作精神，工作认真、细致，有责任心；
2.掌握本专业的设计进度和设计质量；根据设计任务书和合同要求，编制项目设计计划并组织实施；协助设计实施现场服务，收集施工过程中的设计变更和服务的质量记录；
3.要求有3年以上电气设计相关工作经验，35周岁及以下；
4.持工程师职称者优先考虑。</t>
  </si>
  <si>
    <t>广西金溢检测技术有限公司</t>
  </si>
  <si>
    <t>副总经理</t>
  </si>
  <si>
    <t>环境工程、环境科学、环境监测、预防医学、公共卫生学、生物技术、化学等相关专业</t>
  </si>
  <si>
    <t>1.中共党员优先考虑；
2.具有较高的思想政治觉悟和良好的职业素养和履职记录，责任心、事业心强、具备较强的执行力，富有激情，品行端正，有较强的语言表达、沟通协调能力；
3.熟悉第三方检测机构全面运作，在广西检验检测行业具备较好的技术资源，具备较强的技术能力和管理能力；
4.有高级工程师职称，具有同行业8年以上相关工作经验；
5.特别优秀者条件适当放宽。</t>
  </si>
  <si>
    <t>高级主管
(相当于正科级岗位)</t>
  </si>
  <si>
    <t>实验室监测管理员</t>
  </si>
  <si>
    <t>环保、生物、预防医学、公共卫生、化学化工、职业卫生等相关专业</t>
  </si>
  <si>
    <t>1.遵纪守法，组织纪律观念强，思想政治素质好，理想信念坚定；
2.具备良好的沟通表达能力、良好的抗压能力及团队合作精神，工作认真、细致，有责任心；
3.熟悉环境监测采样程序，能熟练操作采样设备，能够组织和指导环境监测采样工作的开展，有环境监测、职业卫生监测等第三方检测机构现场监测工作经验优先；
4.具有4年及以上工作经验，40周岁及以下；
5.能适应短期出差，有C1以上驾照；
6.具有初级及以上职称者优先考虑。</t>
  </si>
  <si>
    <t>实验室理化分析员</t>
  </si>
  <si>
    <t>1.遵纪守法，组织纪律观念强，思想政治素质好，理想信念坚定；
2.具备良好的沟通表达能力、良好的抗压能力及团队合作精神，工作认真、细致，有责任心；
3.熟悉实验室检测工作程序，能熟练操作GC-MS、GC、LC-MS、LC等仪器，能熟练开展有机样品的前处理工作，能指导有机分析项目的开展，有环境监测、职业卫生监测等第三方检测机构工作经验；                                                     
4.有3年以上工作经验者优先。</t>
  </si>
  <si>
    <t>实验室采样员</t>
  </si>
  <si>
    <t>环境工程、环境科学、环境监测等相关专业</t>
  </si>
  <si>
    <t>1.具有较高的思想政治觉悟和良好的职业道德，出色的组织协调能力，良好的沟通、表达、分析及逻辑思维能力，富有团队合作精神，工作认真、细致，有责任心；
2.熟悉环保采样设备的操作，有C1及以上驾照；
3.能适应短期出差；
4.有环境监测、职业卫生监测和第三方检测机构2年及以上现场监测工作经验者优先考虑。</t>
  </si>
  <si>
    <t>实验室微生物检测员</t>
  </si>
  <si>
    <t>制药工程、食品工程、生物技术、公共卫生或预防医学类专业</t>
  </si>
  <si>
    <t>1.遵纪守法，组织纪律观念强，思想政治素质好，理想信念坚定；
2.具备良好的沟通表达能力、良好的抗压能力、富有团队合作精神，工作认真、细致，有责任心；
3.熟悉微生物检验检测理论，能独立操作各种菌类相关微生物实验；                   
4.有1年以上工作经验，熟悉实验室体系运行。</t>
  </si>
  <si>
    <t>业务部业务员</t>
  </si>
  <si>
    <t>环保、生物、预防医学、公共卫生、化学化工、安全工程等相关专业优先考虑</t>
  </si>
  <si>
    <t>1.遵纪守法，组织纪律观念强，思想政治素质好，理想信念坚定；
2.具有良好的沟通表达能力、良好的抗压能力及团队合作精神，工作认真、细致，有责任心；
3.熟练使用办公软件，有相关工作经验、C1驾照优先考虑；
4.年龄要求28周岁及以下。</t>
  </si>
  <si>
    <t>广西环投水务集团有限公司</t>
  </si>
  <si>
    <t>安全环保部经理</t>
  </si>
  <si>
    <t>环境工程、工程管理、项目管理等相关专业</t>
  </si>
  <si>
    <t>1.具有较强的责任心和事业心，良好的学习能力、沟通能力及协调能力；
2.熟悉国家相关政策法规，具备岗位所需的相关专业知识；
3.熟悉工程项目前期资料申报和施工证照、工程报建报装等办理工作，熟悉5S管理；
4.熟悉项目招标和施工监理工作，能够进行图纸审查和协调工作，具有3年以上工程管理及安全管理相关工作经验；
5.具有中级及以上职称；
6.从事环保领域工作5年以上，在相同行业企业担任安全、工程部门负责人2年以上。</t>
  </si>
  <si>
    <t>安全环保部副经理</t>
  </si>
  <si>
    <t>1.具有较强的责任心和事业心，良好的学习能力、沟通能力及协调能力；
2.熟悉国家相关政策法规，具备岗位所需的相关专业知识；
3.熟悉工程项目前期资料申报和施工证照、工程报建报装等办理工作；
4.熟悉项目招标和施工监理工作，熟练使用CAD制图软件，具有核算统计技能，能够进行图纸审查和协调工作；
5.具有中级及以上职称；
6.有3年以上工程管理及安全管理相关工作经验，有建造师及曾担任项目经理者优先考虑，特别优秀的者可适当放宽应聘条件。</t>
  </si>
  <si>
    <t>综合办公室采购（招标）专员</t>
  </si>
  <si>
    <t>工程造价、工程管理等相关专业</t>
  </si>
  <si>
    <t>1.具有较高的政治思想觉悟和良好的职业道德，具有良好的团队合作精神，责任心强，能吃苦耐劳，工作有条理，有较强的协调及学习能力；
2.有较强的写作能力和语言表达能力，能熟练操作办公软件及CAD、PS等施工设计软件；
3.具有一定的市场询价能力，能够承担本专业工程量清单、标底、预算、结算、全过程造价工作；
4.掌握环保类相关知识和技能，持有造价师资格证和工程技术类中级及以上职称者优先考虑；
5.具有2年及以上从事造价相关工作经验。</t>
  </si>
  <si>
    <t>运营管理工程师</t>
  </si>
  <si>
    <t>环境工程、给排水等相关专业</t>
  </si>
  <si>
    <t>1.具有较高的思想政治觉悟和良好的职业道德，能吃苦耐劳；
2.有丰富的污水项目运维管理经验，熟悉污水处理设施建设施工全过程；
3.精通操作CAD绘图软件，熟悉施工测量、现场高程控制、坐标控制；
4.能适应长期出差；
5.有5年以上市政、环保等领域工作经验，有中级职称和建造师优先考虑；
6.有污水运营工作5年及以上工作经验者可适当放宽学位、专业等应聘条件。</t>
  </si>
  <si>
    <t>循环集团</t>
  </si>
  <si>
    <t>广西美居物业服务有限公司</t>
  </si>
  <si>
    <t>物业管理一部物业管理员</t>
  </si>
  <si>
    <t>不限专业</t>
  </si>
  <si>
    <t>1.品行端正、爱岗敬业、有较好的待人接物能力、有服务意识；
2.能够熟练操作办公软件，有较好公文写作能力；
3.有物业行业从业经验，善于学习。</t>
  </si>
  <si>
    <t>广西金属回收有限责任公司</t>
  </si>
  <si>
    <t>综合办公室
副主任（主持全面工作）</t>
  </si>
  <si>
    <t>管理类、经济类、文学类等相关专业</t>
  </si>
  <si>
    <t>1.中共党员优先；
2.具备较强的管理、沟通、组织、统筹协调能力，具有较强的文字写作能力，语言表达能力强，思维敏捷，洞察能力较强；
3.能够熟练运用操作各种办公设备软件，熟悉办公室相关流程，掌握各种公文处理流程以及各种常用公文的写作，掌握行政职能、行政组织等行政管理学知识，掌握人力资源管理相关知识，及党建、纪检等方面知识；
4.具备3年及以上管理工作经验；
5.要求年龄40周岁及以下。</t>
  </si>
  <si>
    <t>广西南宁五塘镇</t>
  </si>
  <si>
    <t>市场营销、经济学、管理学等相关专业</t>
  </si>
  <si>
    <t>1.具有较强的沟通表达能力，具备高效执行力及强烈责任心；
2.具有较强的市场开拓能力，掌握商业谈判技巧。能熟练操作电脑及各种办公设备软件，具备较强的市场敏锐度及数据分析能力，具有较强的创新意识及逻辑思维能力；
3.具有团队合作精神及较强的团队管理能力；
4.有3年以上管理工作经验；
5.40周岁及以下。</t>
  </si>
  <si>
    <t>广西车船回收有限公司</t>
  </si>
  <si>
    <t>仓储部
保管员</t>
  </si>
  <si>
    <t>物流仓储类、经济学、管理类相关专业</t>
  </si>
  <si>
    <t>1.具备良好沟通表达能力，具有吃苦耐劳精神、团队合作精神；
2.了解物资管理流程；
3.能熟练操作电脑，熟悉各类办公软件；
4.要求年龄35周岁及以下。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</si>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</sst>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0">
    <font>
      <sz val="12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24"/>
      <name val="宋体"/>
      <charset val="134"/>
    </font>
    <font>
      <b/>
      <sz val="12"/>
      <name val="宋体"/>
      <charset val="134"/>
    </font>
    <font>
      <sz val="12"/>
      <name val="宋体"/>
      <charset val="134"/>
      <scheme val="minor"/>
    </font>
    <font>
      <b/>
      <sz val="16"/>
      <name val="宋体"/>
      <charset val="134"/>
      <scheme val="minor"/>
    </font>
    <font>
      <b/>
      <sz val="14"/>
      <name val="宋体"/>
      <charset val="134"/>
    </font>
    <font>
      <sz val="12"/>
      <color theme="1"/>
      <name val="宋体"/>
      <charset val="134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0"/>
      <name val="MS Sans Serif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7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16" borderId="11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6" fillId="11" borderId="7" applyNumberFormat="0" applyAlignment="0" applyProtection="0">
      <alignment vertical="center"/>
    </xf>
    <xf numFmtId="0" fontId="24" fillId="15" borderId="10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 vertical="center"/>
    </xf>
    <xf numFmtId="0" fontId="0" fillId="0" borderId="0" applyBorder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49" applyFont="1" applyFill="1" applyBorder="1" applyAlignment="1">
      <alignment horizontal="center" vertical="center" wrapText="1"/>
    </xf>
    <xf numFmtId="0" fontId="0" fillId="0" borderId="1" xfId="52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49" applyFont="1" applyFill="1" applyBorder="1" applyAlignment="1" applyProtection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49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49" applyFont="1" applyFill="1" applyBorder="1" applyAlignment="1" applyProtection="1">
      <alignment horizontal="left" vertical="center" wrapText="1"/>
    </xf>
    <xf numFmtId="0" fontId="0" fillId="0" borderId="1" xfId="0" applyFont="1" applyFill="1" applyBorder="1" applyAlignment="1">
      <alignment horizontal="justify" vertical="center" wrapText="1"/>
    </xf>
    <xf numFmtId="0" fontId="0" fillId="0" borderId="1" xfId="0" applyFont="1" applyBorder="1" applyAlignment="1">
      <alignment horizontal="justify" vertical="center" wrapText="1"/>
    </xf>
    <xf numFmtId="0" fontId="0" fillId="0" borderId="1" xfId="49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justify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ColLevel_1" xfId="50"/>
    <cellStyle name="RowLevel_1" xfId="51"/>
    <cellStyle name="常规 3" xfId="52"/>
    <cellStyle name="常规 4" xfId="53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8"/>
  <sheetViews>
    <sheetView tabSelected="1" view="pageBreakPreview" zoomScale="70" zoomScaleNormal="80" workbookViewId="0">
      <pane ySplit="2" topLeftCell="A22" activePane="bottomLeft" state="frozen"/>
      <selection/>
      <selection pane="bottomLeft" activeCell="O23" sqref="O23"/>
    </sheetView>
  </sheetViews>
  <sheetFormatPr defaultColWidth="9" defaultRowHeight="14.25"/>
  <cols>
    <col min="1" max="1" width="4.875" style="7" customWidth="1"/>
    <col min="2" max="2" width="5.525" style="7" customWidth="1"/>
    <col min="3" max="3" width="8.75" customWidth="1"/>
    <col min="4" max="4" width="7.625" customWidth="1"/>
    <col min="5" max="5" width="6.625" hidden="1" customWidth="1"/>
    <col min="6" max="6" width="7.125" hidden="1" customWidth="1"/>
    <col min="7" max="7" width="7.85" customWidth="1"/>
    <col min="8" max="8" width="9.875" customWidth="1"/>
    <col min="9" max="9" width="12.8583333333333" customWidth="1"/>
    <col min="10" max="10" width="56.425" customWidth="1"/>
    <col min="11" max="11" width="7.125" customWidth="1"/>
    <col min="12" max="12" width="12.1333333333333" customWidth="1"/>
    <col min="13" max="13" width="14.375" customWidth="1"/>
  </cols>
  <sheetData>
    <row r="1" ht="34" customHeight="1" spans="1:12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="1" customFormat="1" ht="62" customHeight="1" spans="1:12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</row>
    <row r="3" s="1" customFormat="1" ht="151" customHeight="1" spans="1:12">
      <c r="A3" s="11">
        <v>1</v>
      </c>
      <c r="B3" s="11" t="s">
        <v>13</v>
      </c>
      <c r="C3" s="12" t="s">
        <v>14</v>
      </c>
      <c r="D3" s="12" t="s">
        <v>15</v>
      </c>
      <c r="E3" s="11">
        <v>1</v>
      </c>
      <c r="F3" s="11">
        <v>0</v>
      </c>
      <c r="G3" s="11">
        <v>1</v>
      </c>
      <c r="H3" s="12" t="s">
        <v>16</v>
      </c>
      <c r="I3" s="12" t="s">
        <v>17</v>
      </c>
      <c r="J3" s="25" t="s">
        <v>18</v>
      </c>
      <c r="K3" s="11" t="s">
        <v>19</v>
      </c>
      <c r="L3" s="15" t="s">
        <v>20</v>
      </c>
    </row>
    <row r="4" s="2" customFormat="1" ht="151" customHeight="1" spans="1:12">
      <c r="A4" s="11">
        <v>2</v>
      </c>
      <c r="B4" s="11" t="s">
        <v>13</v>
      </c>
      <c r="C4" s="12" t="s">
        <v>14</v>
      </c>
      <c r="D4" s="12" t="s">
        <v>21</v>
      </c>
      <c r="E4" s="11">
        <v>2</v>
      </c>
      <c r="F4" s="11">
        <v>1</v>
      </c>
      <c r="G4" s="11">
        <v>1</v>
      </c>
      <c r="H4" s="12" t="s">
        <v>16</v>
      </c>
      <c r="I4" s="12" t="s">
        <v>22</v>
      </c>
      <c r="J4" s="25" t="s">
        <v>23</v>
      </c>
      <c r="K4" s="11" t="s">
        <v>19</v>
      </c>
      <c r="L4" s="12"/>
    </row>
    <row r="5" s="2" customFormat="1" ht="151" customHeight="1" spans="1:12">
      <c r="A5" s="11">
        <v>3</v>
      </c>
      <c r="B5" s="11" t="s">
        <v>13</v>
      </c>
      <c r="C5" s="12" t="s">
        <v>14</v>
      </c>
      <c r="D5" s="12" t="s">
        <v>24</v>
      </c>
      <c r="E5" s="11">
        <v>2</v>
      </c>
      <c r="F5" s="11">
        <v>1</v>
      </c>
      <c r="G5" s="11">
        <v>1</v>
      </c>
      <c r="H5" s="12" t="s">
        <v>25</v>
      </c>
      <c r="I5" s="12" t="s">
        <v>26</v>
      </c>
      <c r="J5" s="25" t="s">
        <v>27</v>
      </c>
      <c r="K5" s="11" t="s">
        <v>19</v>
      </c>
      <c r="L5" s="12"/>
    </row>
    <row r="6" s="1" customFormat="1" ht="119" customHeight="1" spans="1:12">
      <c r="A6" s="11">
        <v>4</v>
      </c>
      <c r="B6" s="11" t="s">
        <v>13</v>
      </c>
      <c r="C6" s="12" t="s">
        <v>14</v>
      </c>
      <c r="D6" s="12" t="s">
        <v>28</v>
      </c>
      <c r="E6" s="11">
        <v>4</v>
      </c>
      <c r="F6" s="11">
        <v>3</v>
      </c>
      <c r="G6" s="11">
        <v>1</v>
      </c>
      <c r="H6" s="12" t="s">
        <v>16</v>
      </c>
      <c r="I6" s="12" t="s">
        <v>29</v>
      </c>
      <c r="J6" s="25" t="s">
        <v>30</v>
      </c>
      <c r="K6" s="11" t="s">
        <v>19</v>
      </c>
      <c r="L6" s="15"/>
    </row>
    <row r="7" s="1" customFormat="1" ht="121" customHeight="1" spans="1:12">
      <c r="A7" s="11">
        <v>5</v>
      </c>
      <c r="B7" s="11" t="s">
        <v>13</v>
      </c>
      <c r="C7" s="13" t="s">
        <v>31</v>
      </c>
      <c r="D7" s="14" t="s">
        <v>32</v>
      </c>
      <c r="E7" s="15">
        <v>2</v>
      </c>
      <c r="F7" s="15">
        <v>0</v>
      </c>
      <c r="G7" s="12">
        <f t="shared" ref="G7:G12" si="0">E7-F7</f>
        <v>2</v>
      </c>
      <c r="H7" s="15" t="s">
        <v>16</v>
      </c>
      <c r="I7" s="16" t="s">
        <v>33</v>
      </c>
      <c r="J7" s="26" t="s">
        <v>34</v>
      </c>
      <c r="K7" s="15" t="s">
        <v>35</v>
      </c>
      <c r="L7" s="15"/>
    </row>
    <row r="8" s="1" customFormat="1" ht="144" customHeight="1" spans="1:12">
      <c r="A8" s="11">
        <v>6</v>
      </c>
      <c r="B8" s="11" t="s">
        <v>13</v>
      </c>
      <c r="C8" s="13" t="s">
        <v>31</v>
      </c>
      <c r="D8" s="14" t="s">
        <v>36</v>
      </c>
      <c r="E8" s="15">
        <v>1</v>
      </c>
      <c r="F8" s="15">
        <v>0</v>
      </c>
      <c r="G8" s="12">
        <v>1</v>
      </c>
      <c r="H8" s="15" t="s">
        <v>16</v>
      </c>
      <c r="I8" s="16" t="s">
        <v>37</v>
      </c>
      <c r="J8" s="27" t="s">
        <v>38</v>
      </c>
      <c r="K8" s="15" t="s">
        <v>35</v>
      </c>
      <c r="L8" s="15"/>
    </row>
    <row r="9" s="1" customFormat="1" ht="125" customHeight="1" spans="1:12">
      <c r="A9" s="11">
        <v>7</v>
      </c>
      <c r="B9" s="11" t="s">
        <v>13</v>
      </c>
      <c r="C9" s="13" t="s">
        <v>39</v>
      </c>
      <c r="D9" s="14" t="s">
        <v>40</v>
      </c>
      <c r="E9" s="15">
        <v>1</v>
      </c>
      <c r="F9" s="15">
        <v>0</v>
      </c>
      <c r="G9" s="12">
        <f t="shared" si="0"/>
        <v>1</v>
      </c>
      <c r="H9" s="15" t="s">
        <v>16</v>
      </c>
      <c r="I9" s="16" t="s">
        <v>33</v>
      </c>
      <c r="J9" s="27" t="s">
        <v>41</v>
      </c>
      <c r="K9" s="15" t="s">
        <v>42</v>
      </c>
      <c r="L9" s="15" t="s">
        <v>20</v>
      </c>
    </row>
    <row r="10" s="1" customFormat="1" ht="121" customHeight="1" spans="1:12">
      <c r="A10" s="11">
        <v>8</v>
      </c>
      <c r="B10" s="11" t="s">
        <v>13</v>
      </c>
      <c r="C10" s="13" t="s">
        <v>39</v>
      </c>
      <c r="D10" s="14" t="s">
        <v>43</v>
      </c>
      <c r="E10" s="15">
        <v>1</v>
      </c>
      <c r="F10" s="15">
        <v>0</v>
      </c>
      <c r="G10" s="12">
        <f t="shared" si="0"/>
        <v>1</v>
      </c>
      <c r="H10" s="15" t="s">
        <v>16</v>
      </c>
      <c r="I10" s="14" t="s">
        <v>44</v>
      </c>
      <c r="J10" s="27" t="s">
        <v>45</v>
      </c>
      <c r="K10" s="15" t="s">
        <v>42</v>
      </c>
      <c r="L10" s="15"/>
    </row>
    <row r="11" s="1" customFormat="1" ht="97" customHeight="1" spans="1:12">
      <c r="A11" s="11">
        <v>9</v>
      </c>
      <c r="B11" s="11" t="s">
        <v>13</v>
      </c>
      <c r="C11" s="13" t="s">
        <v>39</v>
      </c>
      <c r="D11" s="14" t="s">
        <v>46</v>
      </c>
      <c r="E11" s="15">
        <v>1</v>
      </c>
      <c r="F11" s="15">
        <v>0</v>
      </c>
      <c r="G11" s="12">
        <f t="shared" si="0"/>
        <v>1</v>
      </c>
      <c r="H11" s="15" t="s">
        <v>16</v>
      </c>
      <c r="I11" s="14" t="s">
        <v>47</v>
      </c>
      <c r="J11" s="27" t="s">
        <v>48</v>
      </c>
      <c r="K11" s="15" t="s">
        <v>42</v>
      </c>
      <c r="L11" s="15"/>
    </row>
    <row r="12" s="1" customFormat="1" ht="113" customHeight="1" spans="1:12">
      <c r="A12" s="11">
        <v>10</v>
      </c>
      <c r="B12" s="11" t="s">
        <v>13</v>
      </c>
      <c r="C12" s="13" t="s">
        <v>39</v>
      </c>
      <c r="D12" s="14" t="s">
        <v>49</v>
      </c>
      <c r="E12" s="15">
        <v>1</v>
      </c>
      <c r="F12" s="15">
        <v>0</v>
      </c>
      <c r="G12" s="12">
        <f t="shared" si="0"/>
        <v>1</v>
      </c>
      <c r="H12" s="15" t="s">
        <v>16</v>
      </c>
      <c r="I12" s="14" t="s">
        <v>47</v>
      </c>
      <c r="J12" s="27" t="s">
        <v>50</v>
      </c>
      <c r="K12" s="15" t="s">
        <v>42</v>
      </c>
      <c r="L12" s="15"/>
    </row>
    <row r="13" s="1" customFormat="1" ht="84" customHeight="1" spans="1:12">
      <c r="A13" s="11">
        <v>11</v>
      </c>
      <c r="B13" s="11" t="s">
        <v>13</v>
      </c>
      <c r="C13" s="14" t="s">
        <v>51</v>
      </c>
      <c r="D13" s="14" t="s">
        <v>52</v>
      </c>
      <c r="E13" s="15">
        <v>73</v>
      </c>
      <c r="F13" s="15">
        <v>19</v>
      </c>
      <c r="G13" s="12">
        <v>5</v>
      </c>
      <c r="H13" s="12" t="s">
        <v>53</v>
      </c>
      <c r="I13" s="13" t="s">
        <v>54</v>
      </c>
      <c r="J13" s="28" t="s">
        <v>55</v>
      </c>
      <c r="K13" s="11" t="s">
        <v>19</v>
      </c>
      <c r="L13" s="15"/>
    </row>
    <row r="14" s="1" customFormat="1" ht="123" customHeight="1" spans="1:12">
      <c r="A14" s="11">
        <v>12</v>
      </c>
      <c r="B14" s="11" t="s">
        <v>13</v>
      </c>
      <c r="C14" s="14" t="s">
        <v>56</v>
      </c>
      <c r="D14" s="14" t="s">
        <v>57</v>
      </c>
      <c r="E14" s="12">
        <v>1</v>
      </c>
      <c r="F14" s="12">
        <v>0</v>
      </c>
      <c r="G14" s="12">
        <v>1</v>
      </c>
      <c r="H14" s="12" t="s">
        <v>53</v>
      </c>
      <c r="I14" s="13" t="s">
        <v>58</v>
      </c>
      <c r="J14" s="28" t="s">
        <v>59</v>
      </c>
      <c r="K14" s="11" t="s">
        <v>19</v>
      </c>
      <c r="L14" s="15"/>
    </row>
    <row r="15" s="1" customFormat="1" ht="125" customHeight="1" spans="1:12">
      <c r="A15" s="11">
        <v>13</v>
      </c>
      <c r="B15" s="11" t="s">
        <v>13</v>
      </c>
      <c r="C15" s="14" t="s">
        <v>56</v>
      </c>
      <c r="D15" s="14" t="s">
        <v>60</v>
      </c>
      <c r="E15" s="12">
        <v>1</v>
      </c>
      <c r="F15" s="12">
        <v>0</v>
      </c>
      <c r="G15" s="12">
        <v>1</v>
      </c>
      <c r="H15" s="12" t="s">
        <v>53</v>
      </c>
      <c r="I15" s="13" t="s">
        <v>61</v>
      </c>
      <c r="J15" s="28" t="s">
        <v>62</v>
      </c>
      <c r="K15" s="11" t="s">
        <v>19</v>
      </c>
      <c r="L15" s="15"/>
    </row>
    <row r="16" s="1" customFormat="1" ht="144" customHeight="1" spans="1:12">
      <c r="A16" s="11">
        <v>14</v>
      </c>
      <c r="B16" s="11" t="s">
        <v>13</v>
      </c>
      <c r="C16" s="13" t="s">
        <v>63</v>
      </c>
      <c r="D16" s="14" t="s">
        <v>64</v>
      </c>
      <c r="E16" s="12">
        <v>2</v>
      </c>
      <c r="F16" s="12">
        <v>0</v>
      </c>
      <c r="G16" s="12">
        <v>1</v>
      </c>
      <c r="H16" s="12" t="s">
        <v>16</v>
      </c>
      <c r="I16" s="16" t="s">
        <v>65</v>
      </c>
      <c r="J16" s="26" t="s">
        <v>66</v>
      </c>
      <c r="K16" s="11" t="s">
        <v>19</v>
      </c>
      <c r="L16" s="15" t="s">
        <v>67</v>
      </c>
    </row>
    <row r="17" s="1" customFormat="1" ht="154" customHeight="1" spans="1:12">
      <c r="A17" s="11">
        <v>15</v>
      </c>
      <c r="B17" s="11" t="s">
        <v>13</v>
      </c>
      <c r="C17" s="13" t="s">
        <v>63</v>
      </c>
      <c r="D17" s="14" t="s">
        <v>68</v>
      </c>
      <c r="E17" s="12">
        <v>1</v>
      </c>
      <c r="F17" s="12">
        <v>0</v>
      </c>
      <c r="G17" s="12">
        <v>1</v>
      </c>
      <c r="H17" s="12" t="s">
        <v>16</v>
      </c>
      <c r="I17" s="16" t="s">
        <v>69</v>
      </c>
      <c r="J17" s="26" t="s">
        <v>70</v>
      </c>
      <c r="K17" s="11" t="s">
        <v>19</v>
      </c>
      <c r="L17" s="15" t="s">
        <v>20</v>
      </c>
    </row>
    <row r="18" s="1" customFormat="1" ht="136" customHeight="1" spans="1:12">
      <c r="A18" s="11">
        <v>16</v>
      </c>
      <c r="B18" s="11" t="s">
        <v>13</v>
      </c>
      <c r="C18" s="13" t="s">
        <v>63</v>
      </c>
      <c r="D18" s="14" t="s">
        <v>71</v>
      </c>
      <c r="E18" s="12">
        <v>6</v>
      </c>
      <c r="F18" s="12">
        <v>5</v>
      </c>
      <c r="G18" s="12">
        <v>1</v>
      </c>
      <c r="H18" s="12" t="s">
        <v>16</v>
      </c>
      <c r="I18" s="16" t="s">
        <v>69</v>
      </c>
      <c r="J18" s="26" t="s">
        <v>72</v>
      </c>
      <c r="K18" s="11" t="s">
        <v>19</v>
      </c>
      <c r="L18" s="12"/>
    </row>
    <row r="19" s="1" customFormat="1" ht="116" customHeight="1" spans="1:12">
      <c r="A19" s="11">
        <v>17</v>
      </c>
      <c r="B19" s="11" t="s">
        <v>13</v>
      </c>
      <c r="C19" s="13" t="s">
        <v>63</v>
      </c>
      <c r="D19" s="14" t="s">
        <v>73</v>
      </c>
      <c r="E19" s="12">
        <v>6</v>
      </c>
      <c r="F19" s="12">
        <v>5</v>
      </c>
      <c r="G19" s="12">
        <v>1</v>
      </c>
      <c r="H19" s="12" t="s">
        <v>16</v>
      </c>
      <c r="I19" s="16" t="s">
        <v>74</v>
      </c>
      <c r="J19" s="26" t="s">
        <v>75</v>
      </c>
      <c r="K19" s="11" t="s">
        <v>19</v>
      </c>
      <c r="L19" s="12"/>
    </row>
    <row r="20" s="1" customFormat="1" ht="118" customHeight="1" spans="1:12">
      <c r="A20" s="11">
        <v>18</v>
      </c>
      <c r="B20" s="11" t="s">
        <v>13</v>
      </c>
      <c r="C20" s="13" t="s">
        <v>63</v>
      </c>
      <c r="D20" s="14" t="s">
        <v>76</v>
      </c>
      <c r="E20" s="12">
        <v>4</v>
      </c>
      <c r="F20" s="12">
        <v>3</v>
      </c>
      <c r="G20" s="12">
        <v>1</v>
      </c>
      <c r="H20" s="12" t="s">
        <v>16</v>
      </c>
      <c r="I20" s="16" t="s">
        <v>77</v>
      </c>
      <c r="J20" s="29" t="s">
        <v>78</v>
      </c>
      <c r="K20" s="11" t="s">
        <v>19</v>
      </c>
      <c r="L20" s="12"/>
    </row>
    <row r="21" s="1" customFormat="1" ht="107" customHeight="1" spans="1:12">
      <c r="A21" s="11">
        <v>19</v>
      </c>
      <c r="B21" s="11" t="s">
        <v>13</v>
      </c>
      <c r="C21" s="13" t="s">
        <v>63</v>
      </c>
      <c r="D21" s="14" t="s">
        <v>79</v>
      </c>
      <c r="E21" s="12">
        <v>8</v>
      </c>
      <c r="F21" s="12">
        <v>7</v>
      </c>
      <c r="G21" s="12">
        <v>1</v>
      </c>
      <c r="H21" s="12" t="s">
        <v>16</v>
      </c>
      <c r="I21" s="16" t="s">
        <v>80</v>
      </c>
      <c r="J21" s="29" t="s">
        <v>81</v>
      </c>
      <c r="K21" s="15" t="s">
        <v>35</v>
      </c>
      <c r="L21" s="12"/>
    </row>
    <row r="22" s="1" customFormat="1" ht="166" customHeight="1" spans="1:12">
      <c r="A22" s="11">
        <v>20</v>
      </c>
      <c r="B22" s="11" t="s">
        <v>13</v>
      </c>
      <c r="C22" s="13" t="s">
        <v>82</v>
      </c>
      <c r="D22" s="14" t="s">
        <v>83</v>
      </c>
      <c r="E22" s="12">
        <v>1</v>
      </c>
      <c r="F22" s="12">
        <v>0</v>
      </c>
      <c r="G22" s="12">
        <v>1</v>
      </c>
      <c r="H22" s="12" t="s">
        <v>16</v>
      </c>
      <c r="I22" s="16" t="s">
        <v>84</v>
      </c>
      <c r="J22" s="29" t="s">
        <v>85</v>
      </c>
      <c r="K22" s="11" t="s">
        <v>19</v>
      </c>
      <c r="L22" s="15" t="s">
        <v>67</v>
      </c>
    </row>
    <row r="23" s="1" customFormat="1" ht="164" customHeight="1" spans="1:12">
      <c r="A23" s="11">
        <v>21</v>
      </c>
      <c r="B23" s="11" t="s">
        <v>13</v>
      </c>
      <c r="C23" s="13" t="s">
        <v>82</v>
      </c>
      <c r="D23" s="14" t="s">
        <v>86</v>
      </c>
      <c r="E23" s="15">
        <v>1</v>
      </c>
      <c r="F23" s="15">
        <v>0</v>
      </c>
      <c r="G23" s="12">
        <v>1</v>
      </c>
      <c r="H23" s="15" t="s">
        <v>16</v>
      </c>
      <c r="I23" s="14" t="s">
        <v>84</v>
      </c>
      <c r="J23" s="27" t="s">
        <v>87</v>
      </c>
      <c r="K23" s="11" t="s">
        <v>19</v>
      </c>
      <c r="L23" s="15" t="s">
        <v>20</v>
      </c>
    </row>
    <row r="24" s="1" customFormat="1" ht="147" customHeight="1" spans="1:12">
      <c r="A24" s="11">
        <v>22</v>
      </c>
      <c r="B24" s="11" t="s">
        <v>13</v>
      </c>
      <c r="C24" s="13" t="s">
        <v>82</v>
      </c>
      <c r="D24" s="14" t="s">
        <v>21</v>
      </c>
      <c r="E24" s="15">
        <v>1</v>
      </c>
      <c r="F24" s="15">
        <v>0</v>
      </c>
      <c r="G24" s="12">
        <v>1</v>
      </c>
      <c r="H24" s="15" t="s">
        <v>16</v>
      </c>
      <c r="I24" s="14" t="s">
        <v>22</v>
      </c>
      <c r="J24" s="27" t="s">
        <v>23</v>
      </c>
      <c r="K24" s="11" t="s">
        <v>19</v>
      </c>
      <c r="L24" s="15"/>
    </row>
    <row r="25" s="1" customFormat="1" ht="147" customHeight="1" spans="1:12">
      <c r="A25" s="11">
        <v>23</v>
      </c>
      <c r="B25" s="11" t="s">
        <v>13</v>
      </c>
      <c r="C25" s="13" t="s">
        <v>82</v>
      </c>
      <c r="D25" s="14" t="s">
        <v>88</v>
      </c>
      <c r="E25" s="15">
        <v>1</v>
      </c>
      <c r="F25" s="15">
        <v>0</v>
      </c>
      <c r="G25" s="12">
        <v>1</v>
      </c>
      <c r="H25" s="15" t="s">
        <v>16</v>
      </c>
      <c r="I25" s="14" t="s">
        <v>89</v>
      </c>
      <c r="J25" s="27" t="s">
        <v>90</v>
      </c>
      <c r="K25" s="11" t="s">
        <v>19</v>
      </c>
      <c r="L25" s="15"/>
    </row>
    <row r="26" s="1" customFormat="1" ht="152" customHeight="1" spans="1:12">
      <c r="A26" s="11">
        <v>24</v>
      </c>
      <c r="B26" s="11" t="s">
        <v>13</v>
      </c>
      <c r="C26" s="13" t="s">
        <v>82</v>
      </c>
      <c r="D26" s="14" t="s">
        <v>91</v>
      </c>
      <c r="E26" s="15">
        <v>7</v>
      </c>
      <c r="F26" s="15">
        <v>5</v>
      </c>
      <c r="G26" s="12">
        <v>2</v>
      </c>
      <c r="H26" s="15" t="s">
        <v>16</v>
      </c>
      <c r="I26" s="14" t="s">
        <v>92</v>
      </c>
      <c r="J26" s="26" t="s">
        <v>93</v>
      </c>
      <c r="K26" s="15" t="s">
        <v>35</v>
      </c>
      <c r="L26" s="15"/>
    </row>
    <row r="27" s="3" customFormat="1" ht="84" customHeight="1" spans="1:12">
      <c r="A27" s="11">
        <v>25</v>
      </c>
      <c r="B27" s="11" t="s">
        <v>94</v>
      </c>
      <c r="C27" s="11" t="s">
        <v>95</v>
      </c>
      <c r="D27" s="12" t="s">
        <v>96</v>
      </c>
      <c r="E27" s="12">
        <v>23</v>
      </c>
      <c r="F27" s="12">
        <v>21</v>
      </c>
      <c r="G27" s="12">
        <v>1</v>
      </c>
      <c r="H27" s="12" t="s">
        <v>53</v>
      </c>
      <c r="I27" s="16" t="s">
        <v>97</v>
      </c>
      <c r="J27" s="26" t="s">
        <v>98</v>
      </c>
      <c r="K27" s="11" t="s">
        <v>19</v>
      </c>
      <c r="L27" s="12"/>
    </row>
    <row r="28" s="1" customFormat="1" ht="156" customHeight="1" spans="1:12">
      <c r="A28" s="11">
        <v>26</v>
      </c>
      <c r="B28" s="11" t="s">
        <v>94</v>
      </c>
      <c r="C28" s="15" t="s">
        <v>99</v>
      </c>
      <c r="D28" s="16" t="s">
        <v>100</v>
      </c>
      <c r="E28" s="16">
        <v>1</v>
      </c>
      <c r="F28" s="16">
        <v>0</v>
      </c>
      <c r="G28" s="16">
        <v>1</v>
      </c>
      <c r="H28" s="12" t="s">
        <v>16</v>
      </c>
      <c r="I28" s="16" t="s">
        <v>101</v>
      </c>
      <c r="J28" s="25" t="s">
        <v>102</v>
      </c>
      <c r="K28" s="15" t="s">
        <v>103</v>
      </c>
      <c r="L28" s="15" t="s">
        <v>20</v>
      </c>
    </row>
    <row r="29" s="1" customFormat="1" ht="111" customHeight="1" spans="1:12">
      <c r="A29" s="11">
        <v>27</v>
      </c>
      <c r="B29" s="11" t="s">
        <v>94</v>
      </c>
      <c r="C29" s="15" t="s">
        <v>99</v>
      </c>
      <c r="D29" s="16" t="s">
        <v>46</v>
      </c>
      <c r="E29" s="16">
        <v>1</v>
      </c>
      <c r="F29" s="16">
        <v>0</v>
      </c>
      <c r="G29" s="16">
        <v>1</v>
      </c>
      <c r="H29" s="12" t="s">
        <v>16</v>
      </c>
      <c r="I29" s="16" t="s">
        <v>104</v>
      </c>
      <c r="J29" s="25" t="s">
        <v>105</v>
      </c>
      <c r="K29" s="15" t="s">
        <v>103</v>
      </c>
      <c r="L29" s="15" t="s">
        <v>20</v>
      </c>
    </row>
    <row r="30" s="1" customFormat="1" ht="111" customHeight="1" spans="1:12">
      <c r="A30" s="11">
        <v>28</v>
      </c>
      <c r="B30" s="11" t="s">
        <v>94</v>
      </c>
      <c r="C30" s="17" t="s">
        <v>106</v>
      </c>
      <c r="D30" s="16" t="s">
        <v>107</v>
      </c>
      <c r="E30" s="18">
        <v>6</v>
      </c>
      <c r="F30" s="16">
        <v>3</v>
      </c>
      <c r="G30" s="18">
        <v>1</v>
      </c>
      <c r="H30" s="12" t="s">
        <v>16</v>
      </c>
      <c r="I30" s="18" t="s">
        <v>108</v>
      </c>
      <c r="J30" s="25" t="s">
        <v>109</v>
      </c>
      <c r="K30" s="17" t="s">
        <v>103</v>
      </c>
      <c r="L30" s="17"/>
    </row>
    <row r="31" s="4" customFormat="1" ht="41" customHeight="1" spans="1:12">
      <c r="A31" s="19" t="s">
        <v>110</v>
      </c>
      <c r="B31" s="20"/>
      <c r="C31" s="20"/>
      <c r="D31" s="21"/>
      <c r="E31" s="22">
        <f>SUM(E3:E26)</f>
        <v>129</v>
      </c>
      <c r="F31" s="22">
        <f>SUM(F3:F26)</f>
        <v>49</v>
      </c>
      <c r="G31" s="22">
        <f>SUM(G3:G26)</f>
        <v>30</v>
      </c>
      <c r="H31" s="23"/>
      <c r="I31" s="23"/>
      <c r="J31" s="23"/>
      <c r="K31" s="23"/>
      <c r="L31" s="23"/>
    </row>
    <row r="32" s="5" customFormat="1" ht="12" spans="1:2">
      <c r="A32" s="1"/>
      <c r="B32" s="1"/>
    </row>
    <row r="33" s="5" customFormat="1" ht="23" customHeight="1" spans="1:2">
      <c r="A33" s="1"/>
      <c r="B33" s="1"/>
    </row>
    <row r="34" s="5" customFormat="1" ht="12" spans="1:2">
      <c r="A34" s="1"/>
      <c r="B34" s="1"/>
    </row>
    <row r="35" s="5" customFormat="1" ht="12" spans="1:2">
      <c r="A35" s="1"/>
      <c r="B35" s="1"/>
    </row>
    <row r="36" s="5" customFormat="1" ht="12" spans="1:2">
      <c r="A36" s="1"/>
      <c r="B36" s="1"/>
    </row>
    <row r="37" s="5" customFormat="1" ht="12" spans="1:2">
      <c r="A37" s="1"/>
      <c r="B37" s="1"/>
    </row>
    <row r="38" s="5" customFormat="1" ht="12" spans="1:2">
      <c r="A38" s="1"/>
      <c r="B38" s="1"/>
    </row>
    <row r="39" s="5" customFormat="1" ht="12" spans="1:2">
      <c r="A39" s="1"/>
      <c r="B39" s="1"/>
    </row>
    <row r="40" s="5" customFormat="1" ht="12" spans="1:2">
      <c r="A40" s="1"/>
      <c r="B40" s="1"/>
    </row>
    <row r="41" s="5" customFormat="1" ht="12" spans="1:2">
      <c r="A41" s="1"/>
      <c r="B41" s="1"/>
    </row>
    <row r="42" s="5" customFormat="1" ht="12" spans="1:2">
      <c r="A42" s="1"/>
      <c r="B42" s="1"/>
    </row>
    <row r="43" s="5" customFormat="1" ht="12" spans="1:2">
      <c r="A43" s="1"/>
      <c r="B43" s="1"/>
    </row>
    <row r="44" s="5" customFormat="1" ht="12" spans="1:2">
      <c r="A44" s="1"/>
      <c r="B44" s="1"/>
    </row>
    <row r="45" s="5" customFormat="1" ht="12" spans="1:2">
      <c r="A45" s="1"/>
      <c r="B45" s="1"/>
    </row>
    <row r="46" s="5" customFormat="1" ht="12" spans="1:2">
      <c r="A46" s="1"/>
      <c r="B46" s="1"/>
    </row>
    <row r="47" s="5" customFormat="1" ht="12" spans="1:2">
      <c r="A47" s="1"/>
      <c r="B47" s="1"/>
    </row>
    <row r="48" s="5" customFormat="1" ht="12" spans="1:2">
      <c r="A48" s="1"/>
      <c r="B48" s="1"/>
    </row>
    <row r="49" s="6" customFormat="1" spans="1:2">
      <c r="A49" s="24"/>
      <c r="B49" s="24"/>
    </row>
    <row r="50" s="6" customFormat="1" spans="1:2">
      <c r="A50" s="24"/>
      <c r="B50" s="24"/>
    </row>
    <row r="51" s="6" customFormat="1" spans="1:2">
      <c r="A51" s="24"/>
      <c r="B51" s="24"/>
    </row>
    <row r="52" s="6" customFormat="1" spans="1:2">
      <c r="A52" s="24"/>
      <c r="B52" s="24"/>
    </row>
    <row r="53" s="6" customFormat="1" spans="1:2">
      <c r="A53" s="24"/>
      <c r="B53" s="24"/>
    </row>
    <row r="54" s="6" customFormat="1" spans="1:2">
      <c r="A54" s="24"/>
      <c r="B54" s="24"/>
    </row>
    <row r="55" s="6" customFormat="1" spans="1:2">
      <c r="A55" s="24"/>
      <c r="B55" s="24"/>
    </row>
    <row r="56" s="6" customFormat="1" spans="1:2">
      <c r="A56" s="24"/>
      <c r="B56" s="24"/>
    </row>
    <row r="57" s="6" customFormat="1" spans="1:2">
      <c r="A57" s="24"/>
      <c r="B57" s="24"/>
    </row>
    <row r="58" s="6" customFormat="1" spans="1:2">
      <c r="A58" s="24"/>
      <c r="B58" s="24"/>
    </row>
    <row r="59" s="6" customFormat="1" spans="1:2">
      <c r="A59" s="24"/>
      <c r="B59" s="24"/>
    </row>
    <row r="60" s="6" customFormat="1" spans="1:2">
      <c r="A60" s="24"/>
      <c r="B60" s="24"/>
    </row>
    <row r="61" s="6" customFormat="1" spans="1:2">
      <c r="A61" s="24"/>
      <c r="B61" s="24"/>
    </row>
    <row r="62" s="6" customFormat="1" spans="1:2">
      <c r="A62" s="24"/>
      <c r="B62" s="24"/>
    </row>
    <row r="63" s="6" customFormat="1" spans="1:2">
      <c r="A63" s="24"/>
      <c r="B63" s="24"/>
    </row>
    <row r="64" s="6" customFormat="1" spans="1:2">
      <c r="A64" s="24"/>
      <c r="B64" s="24"/>
    </row>
    <row r="65" s="6" customFormat="1" spans="1:2">
      <c r="A65" s="24"/>
      <c r="B65" s="24"/>
    </row>
    <row r="66" s="6" customFormat="1" spans="1:2">
      <c r="A66" s="24"/>
      <c r="B66" s="24"/>
    </row>
    <row r="67" s="6" customFormat="1" spans="1:2">
      <c r="A67" s="24"/>
      <c r="B67" s="24"/>
    </row>
    <row r="68" s="6" customFormat="1" spans="1:2">
      <c r="A68" s="24"/>
      <c r="B68" s="24"/>
    </row>
  </sheetData>
  <autoFilter ref="A1:L31">
    <extLst/>
  </autoFilter>
  <mergeCells count="2">
    <mergeCell ref="A1:L1"/>
    <mergeCell ref="A31:D31"/>
  </mergeCells>
  <pageMargins left="0.118055555555556" right="0.0784722222222222" top="0.275" bottom="0.236111111111111" header="0.156944444444444" footer="0.156944444444444"/>
  <pageSetup paperSize="9" scale="70" fitToHeight="0" orientation="portrait"/>
  <headerFooter alignWithMargins="0" scaleWithDoc="0"/>
  <rowBreaks count="4" manualBreakCount="4">
    <brk id="9" max="11" man="1"/>
    <brk id="17" max="11" man="1"/>
    <brk id="24" max="11" man="1"/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环投集团2021年公开招聘需求表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朱莉</dc:creator>
  <cp:lastModifiedBy>宇阳￡Vincent</cp:lastModifiedBy>
  <dcterms:created xsi:type="dcterms:W3CDTF">2015-06-12T03:14:00Z</dcterms:created>
  <dcterms:modified xsi:type="dcterms:W3CDTF">2021-08-27T10:08:37Z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