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Sheet1!$A$5:$U$65</definedName>
  </definedNames>
  <calcPr calcId="144525"/>
</workbook>
</file>

<file path=xl/sharedStrings.xml><?xml version="1.0" encoding="utf-8"?>
<sst xmlns="http://schemas.openxmlformats.org/spreadsheetml/2006/main" count="388" uniqueCount="258">
  <si>
    <r>
      <rPr>
        <sz val="14"/>
        <rFont val="方正大标宋简体"/>
        <charset val="134"/>
      </rPr>
      <t>附件1：</t>
    </r>
    <r>
      <rPr>
        <sz val="24"/>
        <rFont val="方正大标宋简体"/>
        <charset val="134"/>
      </rPr>
      <t xml:space="preserve">
   </t>
    </r>
    <r>
      <rPr>
        <sz val="18"/>
        <rFont val="方正大标宋简体"/>
        <charset val="134"/>
      </rPr>
      <t xml:space="preserve">      2022年惠州市中心人民医院研究生及本科招聘职位表</t>
    </r>
  </si>
  <si>
    <r>
      <rPr>
        <sz val="18"/>
        <rFont val="方正大标宋简体"/>
        <charset val="134"/>
      </rPr>
      <t>一、研究生学历岗位</t>
    </r>
    <r>
      <rPr>
        <sz val="16"/>
        <rFont val="仿宋_GB2312"/>
        <charset val="134"/>
      </rPr>
      <t>（年龄要求35周岁及以下。其中博士副高职称放宽至40周岁，正高职称放宽至45周岁，特别优秀者可放宽至50周岁）</t>
    </r>
  </si>
  <si>
    <t>岗位序号</t>
  </si>
  <si>
    <t>科室</t>
  </si>
  <si>
    <t>岗位</t>
  </si>
  <si>
    <t>需求岗位数及具体要求</t>
  </si>
  <si>
    <t>招聘计划</t>
  </si>
  <si>
    <t>专业
（方向）</t>
  </si>
  <si>
    <t>总计划数</t>
  </si>
  <si>
    <t>博士
研究生</t>
  </si>
  <si>
    <t>硕士
研究生</t>
  </si>
  <si>
    <t>A01</t>
  </si>
  <si>
    <t>神经内科</t>
  </si>
  <si>
    <t>医师</t>
  </si>
  <si>
    <t>神经病学</t>
  </si>
  <si>
    <t>A02</t>
  </si>
  <si>
    <t>心血管内科</t>
  </si>
  <si>
    <t>内科学（心血管内科）</t>
  </si>
  <si>
    <t>A03</t>
  </si>
  <si>
    <t>呼吸与危重症医学科一区</t>
  </si>
  <si>
    <t>内科学（呼吸内科）</t>
  </si>
  <si>
    <t>A04</t>
  </si>
  <si>
    <t>呼吸与危重症医学科二区</t>
  </si>
  <si>
    <t>A05</t>
  </si>
  <si>
    <t>消化内科</t>
  </si>
  <si>
    <t>内科学（消化病学）</t>
  </si>
  <si>
    <t>A06</t>
  </si>
  <si>
    <t>肝病内科</t>
  </si>
  <si>
    <t>内科学（传染病学）</t>
  </si>
  <si>
    <t>A07</t>
  </si>
  <si>
    <t>血液内科</t>
  </si>
  <si>
    <t>内科学（血液内科）</t>
  </si>
  <si>
    <t>A08</t>
  </si>
  <si>
    <t>风湿免疫科</t>
  </si>
  <si>
    <t>内科学（风湿免疫）</t>
  </si>
  <si>
    <t>A09</t>
  </si>
  <si>
    <t>内分泌科</t>
  </si>
  <si>
    <t>内科学（内分泌与代谢病学）</t>
  </si>
  <si>
    <t>A10</t>
  </si>
  <si>
    <t>肾内科</t>
  </si>
  <si>
    <t>内科学（肾病学）</t>
  </si>
  <si>
    <t>A11</t>
  </si>
  <si>
    <t>感染内科</t>
  </si>
  <si>
    <t>内科学（感染性疾病或呼吸内科方向）、重症医学</t>
  </si>
  <si>
    <t>A12</t>
  </si>
  <si>
    <t>肿瘤内科</t>
  </si>
  <si>
    <t>肿瘤学、肿瘤介入治疗方向或肿瘤相关研究方向专业</t>
  </si>
  <si>
    <t>A13</t>
  </si>
  <si>
    <t>神经外科</t>
  </si>
  <si>
    <t>外科学（神经外科）</t>
  </si>
  <si>
    <t>A14</t>
  </si>
  <si>
    <t>心脏大血管外科</t>
  </si>
  <si>
    <t>外科学（心脏外科）</t>
  </si>
  <si>
    <t>A15</t>
  </si>
  <si>
    <t>肝胆外科</t>
  </si>
  <si>
    <t>外科学（肝胆胰腺）</t>
  </si>
  <si>
    <t>A16</t>
  </si>
  <si>
    <t>胃肠外科</t>
  </si>
  <si>
    <t>外科学（普通外科胃肠专业方向）</t>
  </si>
  <si>
    <t>A17</t>
  </si>
  <si>
    <t>甲状腺外科</t>
  </si>
  <si>
    <t>外科学（普通外科、头颈外科、周围血管外科方向）</t>
  </si>
  <si>
    <t>A18</t>
  </si>
  <si>
    <t>肛肠外科</t>
  </si>
  <si>
    <t>外科学（普通外科）</t>
  </si>
  <si>
    <t>A19</t>
  </si>
  <si>
    <t>小儿外科</t>
  </si>
  <si>
    <t>外科学（小儿外科</t>
  </si>
  <si>
    <t>A20</t>
  </si>
  <si>
    <t>创伤外科</t>
  </si>
  <si>
    <t>外科学（创伤骨科）</t>
  </si>
  <si>
    <t>A21</t>
  </si>
  <si>
    <t>泌尿外科</t>
  </si>
  <si>
    <t>外科学（泌尿外科）</t>
  </si>
  <si>
    <t>A22</t>
  </si>
  <si>
    <t>手足外科</t>
  </si>
  <si>
    <t>外科学（骨科、手足外科或血管外科方向）</t>
  </si>
  <si>
    <t>A23</t>
  </si>
  <si>
    <t>整形创伤(显微）外科</t>
  </si>
  <si>
    <t>外科学（整形美容）</t>
  </si>
  <si>
    <t>A24</t>
  </si>
  <si>
    <t>妇科</t>
  </si>
  <si>
    <t>妇产科学（妇科肿瘤、普通妇科）</t>
  </si>
  <si>
    <t>A25</t>
  </si>
  <si>
    <t>产科一区</t>
  </si>
  <si>
    <t>妇产科学</t>
  </si>
  <si>
    <t>A26</t>
  </si>
  <si>
    <t>产科二区</t>
  </si>
  <si>
    <t>A27</t>
  </si>
  <si>
    <t>产前诊断中心</t>
  </si>
  <si>
    <t>A28</t>
  </si>
  <si>
    <t>产前诊断中心实验室</t>
  </si>
  <si>
    <t>技师</t>
  </si>
  <si>
    <t>临床检验诊断学</t>
  </si>
  <si>
    <t>A29</t>
  </si>
  <si>
    <t>新生儿病区</t>
  </si>
  <si>
    <t>儿科学</t>
  </si>
  <si>
    <t>A30</t>
  </si>
  <si>
    <t>普儿一区</t>
  </si>
  <si>
    <t>儿科学（肾病方向、内分泌方向）</t>
  </si>
  <si>
    <t>A31</t>
  </si>
  <si>
    <t>眼科</t>
  </si>
  <si>
    <t>眼科学</t>
  </si>
  <si>
    <t>A32</t>
  </si>
  <si>
    <t>耳鼻咽喉头颈外科</t>
  </si>
  <si>
    <t>耳鼻咽喉科学</t>
  </si>
  <si>
    <t>A33</t>
  </si>
  <si>
    <t>口腔科</t>
  </si>
  <si>
    <t>口腔临床医学（颌面、正畸、口腔牙周病或口腔全科方向）</t>
  </si>
  <si>
    <t>A34</t>
  </si>
  <si>
    <t>中医科</t>
  </si>
  <si>
    <t>中医内科学</t>
  </si>
  <si>
    <t>A35</t>
  </si>
  <si>
    <t>重症医学科</t>
  </si>
  <si>
    <t>重症医学及相关专业</t>
  </si>
  <si>
    <t>A36</t>
  </si>
  <si>
    <t>肿瘤放疗科</t>
  </si>
  <si>
    <t>肿瘤学（放疗专业方向）</t>
  </si>
  <si>
    <t>A37</t>
  </si>
  <si>
    <t>物理师</t>
  </si>
  <si>
    <t>生物医学工程、核工程与核技术相关专业</t>
  </si>
  <si>
    <t>A38</t>
  </si>
  <si>
    <t>急诊内科</t>
  </si>
  <si>
    <t>急诊医学或内科学相关专业</t>
  </si>
  <si>
    <t>A39</t>
  </si>
  <si>
    <t>急诊儿科</t>
  </si>
  <si>
    <t>A40</t>
  </si>
  <si>
    <t>急诊重症病区</t>
  </si>
  <si>
    <t>内科学、急诊医学</t>
  </si>
  <si>
    <t>A41</t>
  </si>
  <si>
    <t>全科医学科</t>
  </si>
  <si>
    <t>内科学、全科医学</t>
  </si>
  <si>
    <t>A42</t>
  </si>
  <si>
    <t>麻醉科</t>
  </si>
  <si>
    <t>麻醉学</t>
  </si>
  <si>
    <t>A43</t>
  </si>
  <si>
    <t>检验科</t>
  </si>
  <si>
    <t>医/技师</t>
  </si>
  <si>
    <t>硕士：临床检验诊断学、临床遗传学；博士：免疫学、临床检验诊断学、病原生物学</t>
  </si>
  <si>
    <t>A44</t>
  </si>
  <si>
    <t>放射科</t>
  </si>
  <si>
    <t>影像医学与核医学（放射诊断）</t>
  </si>
  <si>
    <t>A45</t>
  </si>
  <si>
    <t>病理科</t>
  </si>
  <si>
    <t>病理学与病理生理学</t>
  </si>
  <si>
    <t>A46</t>
  </si>
  <si>
    <t>超声医学科</t>
  </si>
  <si>
    <t>影像医学与核医学（超声诊断）</t>
  </si>
  <si>
    <t>A47</t>
  </si>
  <si>
    <t>核医学科</t>
  </si>
  <si>
    <t>影像医学与核医学</t>
  </si>
  <si>
    <t>A48</t>
  </si>
  <si>
    <t>输血科</t>
  </si>
  <si>
    <t>临床检验诊断学或输血相关专业</t>
  </si>
  <si>
    <t>A49</t>
  </si>
  <si>
    <t>心理睡眠门诊</t>
  </si>
  <si>
    <t>精神病与精神卫生学</t>
  </si>
  <si>
    <t>A50</t>
  </si>
  <si>
    <t>门诊心电图室</t>
  </si>
  <si>
    <t>内科学</t>
  </si>
  <si>
    <t>A51</t>
  </si>
  <si>
    <t>药师</t>
  </si>
  <si>
    <t>药学、药理学、药物分析学</t>
  </si>
  <si>
    <t>A52</t>
  </si>
  <si>
    <t>医学工程部</t>
  </si>
  <si>
    <t>维修工程师</t>
  </si>
  <si>
    <t>生物医学工程</t>
  </si>
  <si>
    <t>A53</t>
  </si>
  <si>
    <t>社会工作部</t>
  </si>
  <si>
    <t>干事</t>
  </si>
  <si>
    <t>新闻学、传播学、视觉传达等相关专业</t>
  </si>
  <si>
    <t>A54</t>
  </si>
  <si>
    <t>后勤保障部</t>
  </si>
  <si>
    <t>建筑学类、土木类相关专业</t>
  </si>
  <si>
    <t>A55</t>
  </si>
  <si>
    <t>医疗质量控制部</t>
  </si>
  <si>
    <t>病案统计干事</t>
  </si>
  <si>
    <t>公共卫生与预防医学，卫生信息统计，卫生信息管理，临床医学等相关专业</t>
  </si>
  <si>
    <t>A56</t>
  </si>
  <si>
    <t>财务部</t>
  </si>
  <si>
    <t>经济运营管理办公室干事</t>
  </si>
  <si>
    <t>财务管理、会计学、统计学等相关专业</t>
  </si>
  <si>
    <t>A57</t>
  </si>
  <si>
    <t>医院感染管理部</t>
  </si>
  <si>
    <t>临床医学类、公共卫生与预防医学类、病原生物学、临床检验诊断学等相关专业</t>
  </si>
  <si>
    <t>A58</t>
  </si>
  <si>
    <t>科研中心</t>
  </si>
  <si>
    <t>学科带头人</t>
  </si>
  <si>
    <t>医学类相关专业</t>
  </si>
  <si>
    <t>A59</t>
  </si>
  <si>
    <t>研究员/医师/技师</t>
  </si>
  <si>
    <t>医学、生物学类、医学统计、生物信息等相关专业</t>
  </si>
  <si>
    <t>合计：</t>
  </si>
  <si>
    <r>
      <rPr>
        <sz val="18"/>
        <rFont val="方正大标宋简体"/>
        <charset val="134"/>
      </rPr>
      <t>二、本科学历岗位</t>
    </r>
    <r>
      <rPr>
        <sz val="16"/>
        <rFont val="仿宋_GB2312"/>
        <charset val="134"/>
      </rPr>
      <t>（年龄要求30周岁及以下）</t>
    </r>
  </si>
  <si>
    <t>招聘人数</t>
  </si>
  <si>
    <t>学历要求</t>
  </si>
  <si>
    <t>其他条件</t>
  </si>
  <si>
    <t>学历</t>
  </si>
  <si>
    <t>学位</t>
  </si>
  <si>
    <t>B01</t>
  </si>
  <si>
    <t>神经电生理医师</t>
  </si>
  <si>
    <t>本科及以上</t>
  </si>
  <si>
    <t>学士及以上</t>
  </si>
  <si>
    <t>医学影像学</t>
  </si>
  <si>
    <t>1.取得执业医师资格证；
2.完成住院医师规范化培训；</t>
  </si>
  <si>
    <t>B02</t>
  </si>
  <si>
    <t>临床医学</t>
  </si>
  <si>
    <t>B03</t>
  </si>
  <si>
    <t>医学影像学、眼视光医学</t>
  </si>
  <si>
    <t>B04</t>
  </si>
  <si>
    <t>B05</t>
  </si>
  <si>
    <t>影像医学与核医学（超声诊断）、医学影像学</t>
  </si>
  <si>
    <t>B06</t>
  </si>
  <si>
    <t>健康管理中心</t>
  </si>
  <si>
    <t>内科医师</t>
  </si>
  <si>
    <t>1.取得执业医师资格证；
2.完成住院医师规范化培训；
3.在三级综合医院工作且工作满一年以上。</t>
  </si>
  <si>
    <t>B07</t>
  </si>
  <si>
    <t>外科医师</t>
  </si>
  <si>
    <t>B08</t>
  </si>
  <si>
    <t>妇科医师</t>
  </si>
  <si>
    <t>B09</t>
  </si>
  <si>
    <t>眼科医师</t>
  </si>
  <si>
    <t>B10</t>
  </si>
  <si>
    <t>耳鼻喉科医师</t>
  </si>
  <si>
    <t>B11</t>
  </si>
  <si>
    <t>口腔科医师</t>
  </si>
  <si>
    <t>B12</t>
  </si>
  <si>
    <t>心电图医师</t>
  </si>
  <si>
    <t>B13</t>
  </si>
  <si>
    <t>听力诊疗中心技师</t>
  </si>
  <si>
    <t>听力与言语康复学</t>
  </si>
  <si>
    <t>B14</t>
  </si>
  <si>
    <t>医学影像学、医学影像技术</t>
  </si>
  <si>
    <t>B15</t>
  </si>
  <si>
    <t>康复医学科</t>
  </si>
  <si>
    <t>康复治疗学</t>
  </si>
  <si>
    <t>B16</t>
  </si>
  <si>
    <t>B17</t>
  </si>
  <si>
    <t>介入导管室</t>
  </si>
  <si>
    <t>医学影像技术</t>
  </si>
  <si>
    <t>B18</t>
  </si>
  <si>
    <t>医务部</t>
  </si>
  <si>
    <t>医患关系干事</t>
  </si>
  <si>
    <t>法学、临床医学专业</t>
  </si>
  <si>
    <t>B19</t>
  </si>
  <si>
    <t>信息部</t>
  </si>
  <si>
    <t>计算机工程师</t>
  </si>
  <si>
    <t>计算机类相关专业</t>
  </si>
  <si>
    <t>B20</t>
  </si>
  <si>
    <t>广播电视新闻学、传播学、视觉传达设计等相关专业</t>
  </si>
  <si>
    <t>B21</t>
  </si>
  <si>
    <t>采购管理办公室</t>
  </si>
  <si>
    <t>信息管理与信息系统、计算机类；建筑类、工程管理、工程造价类；生物医学工程</t>
  </si>
  <si>
    <t>B22</t>
  </si>
  <si>
    <t>医疗保险管理部</t>
  </si>
  <si>
    <t>编码员</t>
  </si>
  <si>
    <t>临床医学类、公共卫生与预防医学类等医学相关专业、统计学类</t>
  </si>
  <si>
    <t>备注：1.须服从我院工作地点的调配安排；
      2.资历、年龄计算截止至2021年11月30日。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</si>
</sst>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4"/>
      <name val="方正大标宋简体"/>
      <charset val="134"/>
    </font>
    <font>
      <sz val="24"/>
      <name val="方正大标宋简体"/>
      <charset val="134"/>
    </font>
    <font>
      <sz val="18"/>
      <name val="方正大标宋简体"/>
      <charset val="134"/>
    </font>
    <font>
      <sz val="14"/>
      <name val="黑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view="pageBreakPreview" zoomScaleNormal="90" topLeftCell="A55" workbookViewId="0">
      <selection activeCell="S62" sqref="S62"/>
    </sheetView>
  </sheetViews>
  <sheetFormatPr defaultColWidth="9" defaultRowHeight="18.75"/>
  <cols>
    <col min="1" max="1" width="6.375" style="2" customWidth="1"/>
    <col min="2" max="2" width="17.5" style="2" customWidth="1"/>
    <col min="3" max="3" width="14.125" style="2" customWidth="1"/>
    <col min="4" max="4" width="7.18333333333333" style="2" customWidth="1"/>
    <col min="5" max="5" width="9.45833333333333" style="2" customWidth="1"/>
    <col min="6" max="6" width="9.20833333333333" style="2" customWidth="1"/>
    <col min="7" max="7" width="14.0583333333333" style="2" customWidth="1"/>
    <col min="8" max="8" width="16.625" style="2" customWidth="1"/>
    <col min="9" max="16384" width="9" style="1"/>
  </cols>
  <sheetData>
    <row r="1" s="1" customFormat="1" ht="9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spans="1:8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</row>
    <row r="4" s="1" customFormat="1" spans="1:8">
      <c r="A4" s="6"/>
      <c r="B4" s="6"/>
      <c r="C4" s="6"/>
      <c r="D4" s="6" t="s">
        <v>6</v>
      </c>
      <c r="E4" s="6"/>
      <c r="F4" s="6"/>
      <c r="G4" s="6" t="s">
        <v>7</v>
      </c>
      <c r="H4" s="6"/>
    </row>
    <row r="5" s="1" customFormat="1" ht="37.5" spans="1:8">
      <c r="A5" s="6"/>
      <c r="B5" s="6"/>
      <c r="C5" s="6"/>
      <c r="D5" s="6" t="s">
        <v>8</v>
      </c>
      <c r="E5" s="6" t="s">
        <v>9</v>
      </c>
      <c r="F5" s="6" t="s">
        <v>10</v>
      </c>
      <c r="G5" s="6"/>
      <c r="H5" s="6"/>
    </row>
    <row r="6" s="1" customFormat="1" spans="1:8">
      <c r="A6" s="7" t="s">
        <v>11</v>
      </c>
      <c r="B6" s="8" t="s">
        <v>12</v>
      </c>
      <c r="C6" s="8" t="s">
        <v>13</v>
      </c>
      <c r="D6" s="8">
        <f t="shared" ref="D6:D16" si="0">E6+F6</f>
        <v>1</v>
      </c>
      <c r="E6" s="8">
        <v>1</v>
      </c>
      <c r="F6" s="8"/>
      <c r="G6" s="8" t="s">
        <v>14</v>
      </c>
      <c r="H6" s="8"/>
    </row>
    <row r="7" s="1" customFormat="1" spans="1:8">
      <c r="A7" s="7" t="s">
        <v>15</v>
      </c>
      <c r="B7" s="8" t="s">
        <v>16</v>
      </c>
      <c r="C7" s="8" t="s">
        <v>13</v>
      </c>
      <c r="D7" s="8">
        <f t="shared" si="0"/>
        <v>1</v>
      </c>
      <c r="E7" s="8">
        <v>1</v>
      </c>
      <c r="F7" s="8"/>
      <c r="G7" s="8" t="s">
        <v>17</v>
      </c>
      <c r="H7" s="8"/>
    </row>
    <row r="8" s="1" customFormat="1" ht="37.5" spans="1:8">
      <c r="A8" s="7" t="s">
        <v>18</v>
      </c>
      <c r="B8" s="8" t="s">
        <v>19</v>
      </c>
      <c r="C8" s="8" t="s">
        <v>13</v>
      </c>
      <c r="D8" s="8">
        <f t="shared" si="0"/>
        <v>3</v>
      </c>
      <c r="E8" s="8">
        <v>1</v>
      </c>
      <c r="F8" s="8">
        <v>2</v>
      </c>
      <c r="G8" s="8" t="s">
        <v>20</v>
      </c>
      <c r="H8" s="8"/>
    </row>
    <row r="9" s="1" customFormat="1" ht="37.5" spans="1:8">
      <c r="A9" s="7" t="s">
        <v>21</v>
      </c>
      <c r="B9" s="8" t="s">
        <v>22</v>
      </c>
      <c r="C9" s="8" t="s">
        <v>13</v>
      </c>
      <c r="D9" s="8">
        <f t="shared" si="0"/>
        <v>2</v>
      </c>
      <c r="E9" s="8">
        <v>1</v>
      </c>
      <c r="F9" s="8">
        <v>1</v>
      </c>
      <c r="G9" s="8" t="s">
        <v>20</v>
      </c>
      <c r="H9" s="8"/>
    </row>
    <row r="10" s="1" customFormat="1" spans="1:8">
      <c r="A10" s="7" t="s">
        <v>23</v>
      </c>
      <c r="B10" s="8" t="s">
        <v>24</v>
      </c>
      <c r="C10" s="8" t="s">
        <v>13</v>
      </c>
      <c r="D10" s="8">
        <f t="shared" si="0"/>
        <v>3</v>
      </c>
      <c r="E10" s="8">
        <v>1</v>
      </c>
      <c r="F10" s="8">
        <v>2</v>
      </c>
      <c r="G10" s="8" t="s">
        <v>25</v>
      </c>
      <c r="H10" s="8"/>
    </row>
    <row r="11" s="1" customFormat="1" spans="1:8">
      <c r="A11" s="7" t="s">
        <v>26</v>
      </c>
      <c r="B11" s="8" t="s">
        <v>27</v>
      </c>
      <c r="C11" s="8" t="s">
        <v>13</v>
      </c>
      <c r="D11" s="8">
        <f t="shared" si="0"/>
        <v>1</v>
      </c>
      <c r="E11" s="8">
        <v>1</v>
      </c>
      <c r="F11" s="8"/>
      <c r="G11" s="8" t="s">
        <v>28</v>
      </c>
      <c r="H11" s="8"/>
    </row>
    <row r="12" s="1" customFormat="1" spans="1:8">
      <c r="A12" s="7" t="s">
        <v>29</v>
      </c>
      <c r="B12" s="8" t="s">
        <v>30</v>
      </c>
      <c r="C12" s="8" t="s">
        <v>13</v>
      </c>
      <c r="D12" s="8">
        <f t="shared" si="0"/>
        <v>3</v>
      </c>
      <c r="E12" s="8">
        <v>1</v>
      </c>
      <c r="F12" s="8">
        <v>2</v>
      </c>
      <c r="G12" s="8" t="s">
        <v>31</v>
      </c>
      <c r="H12" s="8"/>
    </row>
    <row r="13" s="1" customFormat="1" spans="1:8">
      <c r="A13" s="7" t="s">
        <v>32</v>
      </c>
      <c r="B13" s="8" t="s">
        <v>33</v>
      </c>
      <c r="C13" s="8" t="s">
        <v>13</v>
      </c>
      <c r="D13" s="8">
        <f t="shared" si="0"/>
        <v>1</v>
      </c>
      <c r="E13" s="8">
        <v>1</v>
      </c>
      <c r="F13" s="8"/>
      <c r="G13" s="8" t="s">
        <v>34</v>
      </c>
      <c r="H13" s="8"/>
    </row>
    <row r="14" s="1" customFormat="1" ht="39" customHeight="1" spans="1:8">
      <c r="A14" s="7" t="s">
        <v>35</v>
      </c>
      <c r="B14" s="8" t="s">
        <v>36</v>
      </c>
      <c r="C14" s="8" t="s">
        <v>13</v>
      </c>
      <c r="D14" s="8">
        <f t="shared" si="0"/>
        <v>1</v>
      </c>
      <c r="E14" s="8">
        <v>1</v>
      </c>
      <c r="F14" s="8"/>
      <c r="G14" s="8" t="s">
        <v>37</v>
      </c>
      <c r="H14" s="8"/>
    </row>
    <row r="15" s="1" customFormat="1" spans="1:8">
      <c r="A15" s="7" t="s">
        <v>38</v>
      </c>
      <c r="B15" s="8" t="s">
        <v>39</v>
      </c>
      <c r="C15" s="8" t="s">
        <v>13</v>
      </c>
      <c r="D15" s="8">
        <f t="shared" si="0"/>
        <v>2</v>
      </c>
      <c r="E15" s="8">
        <v>1</v>
      </c>
      <c r="F15" s="8">
        <v>1</v>
      </c>
      <c r="G15" s="8" t="s">
        <v>40</v>
      </c>
      <c r="H15" s="8"/>
    </row>
    <row r="16" s="1" customFormat="1" ht="60" customHeight="1" spans="1:8">
      <c r="A16" s="7" t="s">
        <v>41</v>
      </c>
      <c r="B16" s="8" t="s">
        <v>42</v>
      </c>
      <c r="C16" s="8" t="s">
        <v>13</v>
      </c>
      <c r="D16" s="8">
        <f t="shared" si="0"/>
        <v>1</v>
      </c>
      <c r="E16" s="8">
        <v>1</v>
      </c>
      <c r="F16" s="8"/>
      <c r="G16" s="8" t="s">
        <v>43</v>
      </c>
      <c r="H16" s="8"/>
    </row>
    <row r="17" s="1" customFormat="1" ht="60" customHeight="1" spans="1:8">
      <c r="A17" s="7" t="s">
        <v>44</v>
      </c>
      <c r="B17" s="8" t="s">
        <v>45</v>
      </c>
      <c r="C17" s="8" t="s">
        <v>13</v>
      </c>
      <c r="D17" s="8">
        <v>3</v>
      </c>
      <c r="E17" s="8">
        <v>1</v>
      </c>
      <c r="F17" s="8">
        <v>2</v>
      </c>
      <c r="G17" s="8" t="s">
        <v>46</v>
      </c>
      <c r="H17" s="8"/>
    </row>
    <row r="18" s="1" customFormat="1" spans="1:8">
      <c r="A18" s="7" t="s">
        <v>47</v>
      </c>
      <c r="B18" s="8" t="s">
        <v>48</v>
      </c>
      <c r="C18" s="8" t="s">
        <v>13</v>
      </c>
      <c r="D18" s="8">
        <f t="shared" ref="D18:D30" si="1">E18+F18</f>
        <v>2</v>
      </c>
      <c r="E18" s="8">
        <v>1</v>
      </c>
      <c r="F18" s="8">
        <v>1</v>
      </c>
      <c r="G18" s="8" t="s">
        <v>49</v>
      </c>
      <c r="H18" s="8"/>
    </row>
    <row r="19" s="1" customFormat="1" ht="37.5" spans="1:8">
      <c r="A19" s="7" t="s">
        <v>50</v>
      </c>
      <c r="B19" s="8" t="s">
        <v>51</v>
      </c>
      <c r="C19" s="8" t="s">
        <v>13</v>
      </c>
      <c r="D19" s="8">
        <f t="shared" si="1"/>
        <v>2</v>
      </c>
      <c r="E19" s="8">
        <v>1</v>
      </c>
      <c r="F19" s="8">
        <v>1</v>
      </c>
      <c r="G19" s="8" t="s">
        <v>52</v>
      </c>
      <c r="H19" s="8"/>
    </row>
    <row r="20" s="1" customFormat="1" spans="1:8">
      <c r="A20" s="7" t="s">
        <v>53</v>
      </c>
      <c r="B20" s="8" t="s">
        <v>54</v>
      </c>
      <c r="C20" s="8" t="s">
        <v>13</v>
      </c>
      <c r="D20" s="8">
        <f t="shared" si="1"/>
        <v>1</v>
      </c>
      <c r="E20" s="8">
        <v>1</v>
      </c>
      <c r="F20" s="8"/>
      <c r="G20" s="8" t="s">
        <v>55</v>
      </c>
      <c r="H20" s="8"/>
    </row>
    <row r="21" s="1" customFormat="1" ht="48" customHeight="1" spans="1:8">
      <c r="A21" s="7" t="s">
        <v>56</v>
      </c>
      <c r="B21" s="8" t="s">
        <v>57</v>
      </c>
      <c r="C21" s="8" t="s">
        <v>13</v>
      </c>
      <c r="D21" s="8">
        <f t="shared" si="1"/>
        <v>1</v>
      </c>
      <c r="E21" s="8">
        <v>1</v>
      </c>
      <c r="F21" s="8"/>
      <c r="G21" s="8" t="s">
        <v>58</v>
      </c>
      <c r="H21" s="8"/>
    </row>
    <row r="22" s="1" customFormat="1" ht="60" customHeight="1" spans="1:8">
      <c r="A22" s="7" t="s">
        <v>59</v>
      </c>
      <c r="B22" s="8" t="s">
        <v>60</v>
      </c>
      <c r="C22" s="8" t="s">
        <v>13</v>
      </c>
      <c r="D22" s="8">
        <f t="shared" si="1"/>
        <v>1</v>
      </c>
      <c r="E22" s="8">
        <v>1</v>
      </c>
      <c r="F22" s="8"/>
      <c r="G22" s="8" t="s">
        <v>61</v>
      </c>
      <c r="H22" s="8"/>
    </row>
    <row r="23" s="1" customFormat="1" spans="1:8">
      <c r="A23" s="7" t="s">
        <v>62</v>
      </c>
      <c r="B23" s="8" t="s">
        <v>63</v>
      </c>
      <c r="C23" s="8" t="s">
        <v>13</v>
      </c>
      <c r="D23" s="8">
        <f t="shared" si="1"/>
        <v>1</v>
      </c>
      <c r="E23" s="8">
        <v>1</v>
      </c>
      <c r="F23" s="8"/>
      <c r="G23" s="8" t="s">
        <v>64</v>
      </c>
      <c r="H23" s="8"/>
    </row>
    <row r="24" s="1" customFormat="1" spans="1:8">
      <c r="A24" s="7" t="s">
        <v>65</v>
      </c>
      <c r="B24" s="8" t="s">
        <v>66</v>
      </c>
      <c r="C24" s="8" t="s">
        <v>13</v>
      </c>
      <c r="D24" s="8">
        <f t="shared" si="1"/>
        <v>1</v>
      </c>
      <c r="E24" s="8">
        <v>1</v>
      </c>
      <c r="F24" s="8"/>
      <c r="G24" s="8" t="s">
        <v>67</v>
      </c>
      <c r="H24" s="8"/>
    </row>
    <row r="25" s="1" customFormat="1" spans="1:8">
      <c r="A25" s="7" t="s">
        <v>68</v>
      </c>
      <c r="B25" s="8" t="s">
        <v>69</v>
      </c>
      <c r="C25" s="8" t="s">
        <v>13</v>
      </c>
      <c r="D25" s="8">
        <f t="shared" si="1"/>
        <v>1</v>
      </c>
      <c r="E25" s="8">
        <v>1</v>
      </c>
      <c r="F25" s="8"/>
      <c r="G25" s="8" t="s">
        <v>70</v>
      </c>
      <c r="H25" s="8"/>
    </row>
    <row r="26" s="1" customFormat="1" spans="1:8">
      <c r="A26" s="7" t="s">
        <v>71</v>
      </c>
      <c r="B26" s="8" t="s">
        <v>72</v>
      </c>
      <c r="C26" s="8" t="s">
        <v>13</v>
      </c>
      <c r="D26" s="8">
        <f t="shared" si="1"/>
        <v>1</v>
      </c>
      <c r="E26" s="8">
        <v>1</v>
      </c>
      <c r="F26" s="8"/>
      <c r="G26" s="8" t="s">
        <v>73</v>
      </c>
      <c r="H26" s="8"/>
    </row>
    <row r="27" s="1" customFormat="1" ht="39" customHeight="1" spans="1:8">
      <c r="A27" s="7" t="s">
        <v>74</v>
      </c>
      <c r="B27" s="8" t="s">
        <v>75</v>
      </c>
      <c r="C27" s="8" t="s">
        <v>13</v>
      </c>
      <c r="D27" s="8">
        <f t="shared" si="1"/>
        <v>3</v>
      </c>
      <c r="E27" s="8">
        <v>1</v>
      </c>
      <c r="F27" s="8">
        <v>2</v>
      </c>
      <c r="G27" s="8" t="s">
        <v>76</v>
      </c>
      <c r="H27" s="8"/>
    </row>
    <row r="28" s="1" customFormat="1" ht="37.5" spans="1:8">
      <c r="A28" s="7" t="s">
        <v>77</v>
      </c>
      <c r="B28" s="8" t="s">
        <v>78</v>
      </c>
      <c r="C28" s="8" t="s">
        <v>13</v>
      </c>
      <c r="D28" s="8">
        <f t="shared" si="1"/>
        <v>1</v>
      </c>
      <c r="E28" s="8">
        <v>1</v>
      </c>
      <c r="F28" s="8"/>
      <c r="G28" s="8" t="s">
        <v>79</v>
      </c>
      <c r="H28" s="8"/>
    </row>
    <row r="29" s="1" customFormat="1" ht="40" customHeight="1" spans="1:8">
      <c r="A29" s="7" t="s">
        <v>80</v>
      </c>
      <c r="B29" s="8" t="s">
        <v>81</v>
      </c>
      <c r="C29" s="8" t="s">
        <v>13</v>
      </c>
      <c r="D29" s="8">
        <f t="shared" si="1"/>
        <v>2</v>
      </c>
      <c r="E29" s="8">
        <v>1</v>
      </c>
      <c r="F29" s="8">
        <v>1</v>
      </c>
      <c r="G29" s="8" t="s">
        <v>82</v>
      </c>
      <c r="H29" s="8"/>
    </row>
    <row r="30" s="1" customFormat="1" spans="1:8">
      <c r="A30" s="7" t="s">
        <v>83</v>
      </c>
      <c r="B30" s="8" t="s">
        <v>84</v>
      </c>
      <c r="C30" s="8" t="s">
        <v>13</v>
      </c>
      <c r="D30" s="8">
        <f t="shared" si="1"/>
        <v>2</v>
      </c>
      <c r="E30" s="8">
        <v>1</v>
      </c>
      <c r="F30" s="8">
        <v>1</v>
      </c>
      <c r="G30" s="8" t="s">
        <v>85</v>
      </c>
      <c r="H30" s="8"/>
    </row>
    <row r="31" s="1" customFormat="1" spans="1:8">
      <c r="A31" s="7" t="s">
        <v>86</v>
      </c>
      <c r="B31" s="8" t="s">
        <v>87</v>
      </c>
      <c r="C31" s="8" t="s">
        <v>13</v>
      </c>
      <c r="D31" s="8">
        <f t="shared" ref="D31:D64" si="2">E31+F31</f>
        <v>2</v>
      </c>
      <c r="E31" s="8">
        <v>1</v>
      </c>
      <c r="F31" s="8">
        <v>1</v>
      </c>
      <c r="G31" s="8" t="s">
        <v>85</v>
      </c>
      <c r="H31" s="8"/>
    </row>
    <row r="32" s="1" customFormat="1" spans="1:8">
      <c r="A32" s="7" t="s">
        <v>88</v>
      </c>
      <c r="B32" s="8" t="s">
        <v>89</v>
      </c>
      <c r="C32" s="8" t="s">
        <v>13</v>
      </c>
      <c r="D32" s="8">
        <f t="shared" si="2"/>
        <v>1</v>
      </c>
      <c r="E32" s="8">
        <v>1</v>
      </c>
      <c r="F32" s="8"/>
      <c r="G32" s="8" t="s">
        <v>85</v>
      </c>
      <c r="H32" s="8"/>
    </row>
    <row r="33" s="1" customFormat="1" ht="37.5" spans="1:8">
      <c r="A33" s="7" t="s">
        <v>90</v>
      </c>
      <c r="B33" s="8" t="s">
        <v>91</v>
      </c>
      <c r="C33" s="8" t="s">
        <v>92</v>
      </c>
      <c r="D33" s="8">
        <f t="shared" si="2"/>
        <v>1</v>
      </c>
      <c r="E33" s="8">
        <v>1</v>
      </c>
      <c r="F33" s="8"/>
      <c r="G33" s="8" t="s">
        <v>93</v>
      </c>
      <c r="H33" s="8"/>
    </row>
    <row r="34" s="1" customFormat="1" spans="1:8">
      <c r="A34" s="7" t="s">
        <v>94</v>
      </c>
      <c r="B34" s="8" t="s">
        <v>95</v>
      </c>
      <c r="C34" s="8" t="s">
        <v>13</v>
      </c>
      <c r="D34" s="8">
        <f t="shared" si="2"/>
        <v>1</v>
      </c>
      <c r="E34" s="8"/>
      <c r="F34" s="8">
        <v>1</v>
      </c>
      <c r="G34" s="8" t="s">
        <v>96</v>
      </c>
      <c r="H34" s="8"/>
    </row>
    <row r="35" s="1" customFormat="1" ht="64" customHeight="1" spans="1:8">
      <c r="A35" s="7" t="s">
        <v>97</v>
      </c>
      <c r="B35" s="8" t="s">
        <v>98</v>
      </c>
      <c r="C35" s="8" t="s">
        <v>13</v>
      </c>
      <c r="D35" s="8">
        <f t="shared" si="2"/>
        <v>1</v>
      </c>
      <c r="E35" s="8"/>
      <c r="F35" s="8">
        <v>1</v>
      </c>
      <c r="G35" s="8" t="s">
        <v>99</v>
      </c>
      <c r="H35" s="8"/>
    </row>
    <row r="36" s="1" customFormat="1" spans="1:8">
      <c r="A36" s="7" t="s">
        <v>100</v>
      </c>
      <c r="B36" s="8" t="s">
        <v>101</v>
      </c>
      <c r="C36" s="8" t="s">
        <v>13</v>
      </c>
      <c r="D36" s="8">
        <f t="shared" si="2"/>
        <v>2</v>
      </c>
      <c r="E36" s="8">
        <v>1</v>
      </c>
      <c r="F36" s="8">
        <v>1</v>
      </c>
      <c r="G36" s="8" t="s">
        <v>102</v>
      </c>
      <c r="H36" s="8"/>
    </row>
    <row r="37" s="1" customFormat="1" ht="37.5" spans="1:8">
      <c r="A37" s="7" t="s">
        <v>103</v>
      </c>
      <c r="B37" s="8" t="s">
        <v>104</v>
      </c>
      <c r="C37" s="8" t="s">
        <v>13</v>
      </c>
      <c r="D37" s="8">
        <f t="shared" si="2"/>
        <v>1</v>
      </c>
      <c r="E37" s="8">
        <v>1</v>
      </c>
      <c r="F37" s="8"/>
      <c r="G37" s="8" t="s">
        <v>105</v>
      </c>
      <c r="H37" s="8"/>
    </row>
    <row r="38" s="1" customFormat="1" ht="66" customHeight="1" spans="1:8">
      <c r="A38" s="7" t="s">
        <v>106</v>
      </c>
      <c r="B38" s="8" t="s">
        <v>107</v>
      </c>
      <c r="C38" s="8" t="s">
        <v>13</v>
      </c>
      <c r="D38" s="8">
        <f t="shared" si="2"/>
        <v>1</v>
      </c>
      <c r="E38" s="8">
        <v>1</v>
      </c>
      <c r="F38" s="8"/>
      <c r="G38" s="8" t="s">
        <v>108</v>
      </c>
      <c r="H38" s="8"/>
    </row>
    <row r="39" s="1" customFormat="1" spans="1:8">
      <c r="A39" s="7" t="s">
        <v>109</v>
      </c>
      <c r="B39" s="8" t="s">
        <v>110</v>
      </c>
      <c r="C39" s="8" t="s">
        <v>13</v>
      </c>
      <c r="D39" s="8">
        <f t="shared" si="2"/>
        <v>1</v>
      </c>
      <c r="E39" s="8">
        <v>1</v>
      </c>
      <c r="F39" s="8"/>
      <c r="G39" s="8" t="s">
        <v>111</v>
      </c>
      <c r="H39" s="8"/>
    </row>
    <row r="40" s="1" customFormat="1" spans="1:8">
      <c r="A40" s="7" t="s">
        <v>112</v>
      </c>
      <c r="B40" s="8" t="s">
        <v>113</v>
      </c>
      <c r="C40" s="8" t="s">
        <v>13</v>
      </c>
      <c r="D40" s="8">
        <f t="shared" si="2"/>
        <v>3</v>
      </c>
      <c r="E40" s="8">
        <v>2</v>
      </c>
      <c r="F40" s="8">
        <v>1</v>
      </c>
      <c r="G40" s="8" t="s">
        <v>114</v>
      </c>
      <c r="H40" s="8"/>
    </row>
    <row r="41" s="1" customFormat="1" spans="1:8">
      <c r="A41" s="7" t="s">
        <v>115</v>
      </c>
      <c r="B41" s="8" t="s">
        <v>116</v>
      </c>
      <c r="C41" s="8" t="s">
        <v>13</v>
      </c>
      <c r="D41" s="8">
        <f t="shared" si="2"/>
        <v>2</v>
      </c>
      <c r="E41" s="8">
        <v>1</v>
      </c>
      <c r="F41" s="8">
        <v>1</v>
      </c>
      <c r="G41" s="8" t="s">
        <v>117</v>
      </c>
      <c r="H41" s="8"/>
    </row>
    <row r="42" s="1" customFormat="1" ht="45" customHeight="1" spans="1:8">
      <c r="A42" s="7" t="s">
        <v>118</v>
      </c>
      <c r="B42" s="8" t="s">
        <v>116</v>
      </c>
      <c r="C42" s="8" t="s">
        <v>119</v>
      </c>
      <c r="D42" s="8">
        <f t="shared" si="2"/>
        <v>1</v>
      </c>
      <c r="E42" s="8"/>
      <c r="F42" s="8">
        <v>1</v>
      </c>
      <c r="G42" s="8" t="s">
        <v>120</v>
      </c>
      <c r="H42" s="8"/>
    </row>
    <row r="43" s="1" customFormat="1" spans="1:8">
      <c r="A43" s="7" t="s">
        <v>121</v>
      </c>
      <c r="B43" s="8" t="s">
        <v>122</v>
      </c>
      <c r="C43" s="8" t="s">
        <v>13</v>
      </c>
      <c r="D43" s="8">
        <f t="shared" si="2"/>
        <v>4</v>
      </c>
      <c r="E43" s="8">
        <v>1</v>
      </c>
      <c r="F43" s="8">
        <v>3</v>
      </c>
      <c r="G43" s="8" t="s">
        <v>123</v>
      </c>
      <c r="H43" s="8"/>
    </row>
    <row r="44" s="1" customFormat="1" spans="1:8">
      <c r="A44" s="7" t="s">
        <v>124</v>
      </c>
      <c r="B44" s="8" t="s">
        <v>125</v>
      </c>
      <c r="C44" s="8" t="s">
        <v>13</v>
      </c>
      <c r="D44" s="8">
        <f t="shared" si="2"/>
        <v>3</v>
      </c>
      <c r="E44" s="8">
        <v>1</v>
      </c>
      <c r="F44" s="8">
        <v>2</v>
      </c>
      <c r="G44" s="8" t="s">
        <v>96</v>
      </c>
      <c r="H44" s="8"/>
    </row>
    <row r="45" s="1" customFormat="1" spans="1:8">
      <c r="A45" s="7" t="s">
        <v>126</v>
      </c>
      <c r="B45" s="8" t="s">
        <v>127</v>
      </c>
      <c r="C45" s="8" t="s">
        <v>13</v>
      </c>
      <c r="D45" s="8">
        <f t="shared" si="2"/>
        <v>1</v>
      </c>
      <c r="E45" s="8">
        <v>1</v>
      </c>
      <c r="F45" s="8"/>
      <c r="G45" s="8" t="s">
        <v>128</v>
      </c>
      <c r="H45" s="8"/>
    </row>
    <row r="46" s="1" customFormat="1" spans="1:8">
      <c r="A46" s="7" t="s">
        <v>129</v>
      </c>
      <c r="B46" s="8" t="s">
        <v>130</v>
      </c>
      <c r="C46" s="8" t="s">
        <v>13</v>
      </c>
      <c r="D46" s="8">
        <f t="shared" si="2"/>
        <v>1</v>
      </c>
      <c r="E46" s="8">
        <v>1</v>
      </c>
      <c r="F46" s="8"/>
      <c r="G46" s="8" t="s">
        <v>131</v>
      </c>
      <c r="H46" s="8"/>
    </row>
    <row r="47" s="1" customFormat="1" spans="1:8">
      <c r="A47" s="7" t="s">
        <v>132</v>
      </c>
      <c r="B47" s="8" t="s">
        <v>133</v>
      </c>
      <c r="C47" s="8" t="s">
        <v>13</v>
      </c>
      <c r="D47" s="8">
        <f t="shared" si="2"/>
        <v>2</v>
      </c>
      <c r="E47" s="8">
        <v>1</v>
      </c>
      <c r="F47" s="8">
        <v>1</v>
      </c>
      <c r="G47" s="8" t="s">
        <v>134</v>
      </c>
      <c r="H47" s="8"/>
    </row>
    <row r="48" s="1" customFormat="1" ht="78" customHeight="1" spans="1:8">
      <c r="A48" s="7" t="s">
        <v>135</v>
      </c>
      <c r="B48" s="8" t="s">
        <v>136</v>
      </c>
      <c r="C48" s="8" t="s">
        <v>137</v>
      </c>
      <c r="D48" s="8">
        <f t="shared" si="2"/>
        <v>4</v>
      </c>
      <c r="E48" s="8">
        <v>1</v>
      </c>
      <c r="F48" s="8">
        <v>3</v>
      </c>
      <c r="G48" s="8" t="s">
        <v>138</v>
      </c>
      <c r="H48" s="8"/>
    </row>
    <row r="49" s="1" customFormat="1" ht="52" customHeight="1" spans="1:8">
      <c r="A49" s="7" t="s">
        <v>139</v>
      </c>
      <c r="B49" s="8" t="s">
        <v>140</v>
      </c>
      <c r="C49" s="8" t="s">
        <v>13</v>
      </c>
      <c r="D49" s="8">
        <f t="shared" si="2"/>
        <v>5</v>
      </c>
      <c r="E49" s="8">
        <v>1</v>
      </c>
      <c r="F49" s="8">
        <v>4</v>
      </c>
      <c r="G49" s="8" t="s">
        <v>141</v>
      </c>
      <c r="H49" s="8"/>
    </row>
    <row r="50" s="1" customFormat="1" spans="1:8">
      <c r="A50" s="7" t="s">
        <v>142</v>
      </c>
      <c r="B50" s="8" t="s">
        <v>143</v>
      </c>
      <c r="C50" s="8" t="s">
        <v>13</v>
      </c>
      <c r="D50" s="8">
        <f t="shared" si="2"/>
        <v>1</v>
      </c>
      <c r="E50" s="8">
        <v>1</v>
      </c>
      <c r="F50" s="8"/>
      <c r="G50" s="8" t="s">
        <v>144</v>
      </c>
      <c r="H50" s="8"/>
    </row>
    <row r="51" s="1" customFormat="1" ht="50" customHeight="1" spans="1:8">
      <c r="A51" s="7" t="s">
        <v>145</v>
      </c>
      <c r="B51" s="8" t="s">
        <v>146</v>
      </c>
      <c r="C51" s="8" t="s">
        <v>13</v>
      </c>
      <c r="D51" s="8">
        <f t="shared" si="2"/>
        <v>8</v>
      </c>
      <c r="E51" s="8">
        <v>1</v>
      </c>
      <c r="F51" s="8">
        <v>7</v>
      </c>
      <c r="G51" s="8" t="s">
        <v>147</v>
      </c>
      <c r="H51" s="8"/>
    </row>
    <row r="52" s="1" customFormat="1" spans="1:8">
      <c r="A52" s="7" t="s">
        <v>148</v>
      </c>
      <c r="B52" s="8" t="s">
        <v>149</v>
      </c>
      <c r="C52" s="8" t="s">
        <v>13</v>
      </c>
      <c r="D52" s="8">
        <f t="shared" si="2"/>
        <v>2</v>
      </c>
      <c r="E52" s="8">
        <v>1</v>
      </c>
      <c r="F52" s="8">
        <v>1</v>
      </c>
      <c r="G52" s="8" t="s">
        <v>150</v>
      </c>
      <c r="H52" s="8"/>
    </row>
    <row r="53" s="1" customFormat="1" ht="42" customHeight="1" spans="1:8">
      <c r="A53" s="7" t="s">
        <v>151</v>
      </c>
      <c r="B53" s="8" t="s">
        <v>152</v>
      </c>
      <c r="C53" s="8" t="s">
        <v>92</v>
      </c>
      <c r="D53" s="8">
        <f t="shared" si="2"/>
        <v>1</v>
      </c>
      <c r="E53" s="8"/>
      <c r="F53" s="8">
        <v>1</v>
      </c>
      <c r="G53" s="8" t="s">
        <v>153</v>
      </c>
      <c r="H53" s="8"/>
    </row>
    <row r="54" s="1" customFormat="1" spans="1:8">
      <c r="A54" s="7" t="s">
        <v>154</v>
      </c>
      <c r="B54" s="8" t="s">
        <v>155</v>
      </c>
      <c r="C54" s="8" t="s">
        <v>13</v>
      </c>
      <c r="D54" s="8">
        <f t="shared" si="2"/>
        <v>2</v>
      </c>
      <c r="E54" s="8">
        <v>1</v>
      </c>
      <c r="F54" s="8">
        <v>1</v>
      </c>
      <c r="G54" s="8" t="s">
        <v>156</v>
      </c>
      <c r="H54" s="8"/>
    </row>
    <row r="55" s="1" customFormat="1" spans="1:8">
      <c r="A55" s="7" t="s">
        <v>157</v>
      </c>
      <c r="B55" s="8" t="s">
        <v>158</v>
      </c>
      <c r="C55" s="8" t="s">
        <v>13</v>
      </c>
      <c r="D55" s="8">
        <f t="shared" si="2"/>
        <v>1</v>
      </c>
      <c r="E55" s="8"/>
      <c r="F55" s="8">
        <v>1</v>
      </c>
      <c r="G55" s="8" t="s">
        <v>159</v>
      </c>
      <c r="H55" s="8"/>
    </row>
    <row r="56" s="1" customFormat="1" ht="45" customHeight="1" spans="1:8">
      <c r="A56" s="7" t="s">
        <v>160</v>
      </c>
      <c r="B56" s="8" t="s">
        <v>161</v>
      </c>
      <c r="C56" s="8" t="s">
        <v>161</v>
      </c>
      <c r="D56" s="8">
        <f t="shared" si="2"/>
        <v>4</v>
      </c>
      <c r="E56" s="8">
        <v>2</v>
      </c>
      <c r="F56" s="8">
        <v>2</v>
      </c>
      <c r="G56" s="8" t="s">
        <v>162</v>
      </c>
      <c r="H56" s="8"/>
    </row>
    <row r="57" s="1" customFormat="1" spans="1:8">
      <c r="A57" s="7" t="s">
        <v>163</v>
      </c>
      <c r="B57" s="8" t="s">
        <v>164</v>
      </c>
      <c r="C57" s="8" t="s">
        <v>165</v>
      </c>
      <c r="D57" s="8">
        <f t="shared" si="2"/>
        <v>1</v>
      </c>
      <c r="E57" s="8"/>
      <c r="F57" s="8">
        <v>1</v>
      </c>
      <c r="G57" s="8" t="s">
        <v>166</v>
      </c>
      <c r="H57" s="8"/>
    </row>
    <row r="58" s="1" customFormat="1" ht="49" customHeight="1" spans="1:8">
      <c r="A58" s="7" t="s">
        <v>167</v>
      </c>
      <c r="B58" s="8" t="s">
        <v>168</v>
      </c>
      <c r="C58" s="8" t="s">
        <v>169</v>
      </c>
      <c r="D58" s="8">
        <f t="shared" si="2"/>
        <v>1</v>
      </c>
      <c r="E58" s="8"/>
      <c r="F58" s="8">
        <v>1</v>
      </c>
      <c r="G58" s="8" t="s">
        <v>170</v>
      </c>
      <c r="H58" s="8"/>
    </row>
    <row r="59" s="1" customFormat="1" ht="55" customHeight="1" spans="1:8">
      <c r="A59" s="7" t="s">
        <v>171</v>
      </c>
      <c r="B59" s="8" t="s">
        <v>172</v>
      </c>
      <c r="C59" s="8" t="s">
        <v>169</v>
      </c>
      <c r="D59" s="8">
        <f t="shared" si="2"/>
        <v>1</v>
      </c>
      <c r="E59" s="8"/>
      <c r="F59" s="8">
        <v>1</v>
      </c>
      <c r="G59" s="8" t="s">
        <v>173</v>
      </c>
      <c r="H59" s="8"/>
    </row>
    <row r="60" s="1" customFormat="1" ht="69" customHeight="1" spans="1:8">
      <c r="A60" s="7" t="s">
        <v>174</v>
      </c>
      <c r="B60" s="8" t="s">
        <v>175</v>
      </c>
      <c r="C60" s="8" t="s">
        <v>176</v>
      </c>
      <c r="D60" s="8">
        <f t="shared" si="2"/>
        <v>1</v>
      </c>
      <c r="E60" s="8"/>
      <c r="F60" s="8">
        <v>1</v>
      </c>
      <c r="G60" s="8" t="s">
        <v>177</v>
      </c>
      <c r="H60" s="8"/>
    </row>
    <row r="61" s="1" customFormat="1" ht="56.25" spans="1:8">
      <c r="A61" s="7" t="s">
        <v>178</v>
      </c>
      <c r="B61" s="8" t="s">
        <v>179</v>
      </c>
      <c r="C61" s="8" t="s">
        <v>180</v>
      </c>
      <c r="D61" s="8">
        <f t="shared" si="2"/>
        <v>1</v>
      </c>
      <c r="E61" s="8"/>
      <c r="F61" s="8">
        <v>1</v>
      </c>
      <c r="G61" s="8" t="s">
        <v>181</v>
      </c>
      <c r="H61" s="8"/>
    </row>
    <row r="62" s="1" customFormat="1" ht="75" customHeight="1" spans="1:8">
      <c r="A62" s="7" t="s">
        <v>182</v>
      </c>
      <c r="B62" s="8" t="s">
        <v>183</v>
      </c>
      <c r="C62" s="8" t="s">
        <v>169</v>
      </c>
      <c r="D62" s="8">
        <f t="shared" si="2"/>
        <v>4</v>
      </c>
      <c r="E62" s="8"/>
      <c r="F62" s="8">
        <v>4</v>
      </c>
      <c r="G62" s="8" t="s">
        <v>184</v>
      </c>
      <c r="H62" s="8"/>
    </row>
    <row r="63" s="1" customFormat="1" spans="1:8">
      <c r="A63" s="7" t="s">
        <v>185</v>
      </c>
      <c r="B63" s="8" t="s">
        <v>186</v>
      </c>
      <c r="C63" s="8" t="s">
        <v>187</v>
      </c>
      <c r="D63" s="8">
        <f t="shared" si="2"/>
        <v>1</v>
      </c>
      <c r="E63" s="8">
        <v>1</v>
      </c>
      <c r="F63" s="8"/>
      <c r="G63" s="8" t="s">
        <v>188</v>
      </c>
      <c r="H63" s="8"/>
    </row>
    <row r="64" s="1" customFormat="1" ht="48" customHeight="1" spans="1:8">
      <c r="A64" s="7" t="s">
        <v>189</v>
      </c>
      <c r="B64" s="8"/>
      <c r="C64" s="8" t="s">
        <v>190</v>
      </c>
      <c r="D64" s="8">
        <f t="shared" si="2"/>
        <v>2</v>
      </c>
      <c r="E64" s="8">
        <v>2</v>
      </c>
      <c r="F64" s="8"/>
      <c r="G64" s="8" t="s">
        <v>191</v>
      </c>
      <c r="H64" s="8"/>
    </row>
    <row r="65" s="1" customFormat="1" spans="1:8">
      <c r="A65" s="7"/>
      <c r="B65" s="9"/>
      <c r="C65" s="9" t="s">
        <v>192</v>
      </c>
      <c r="D65" s="9">
        <f>SUM(D6:D64)</f>
        <v>109</v>
      </c>
      <c r="E65" s="9">
        <f>SUM(E6:E64)</f>
        <v>51</v>
      </c>
      <c r="F65" s="9">
        <f>SUM(F6:F64)</f>
        <v>58</v>
      </c>
      <c r="G65" s="8"/>
      <c r="H65" s="8"/>
    </row>
    <row r="66" s="1" customFormat="1" ht="33" customHeight="1" spans="1:8">
      <c r="A66" s="5" t="s">
        <v>193</v>
      </c>
      <c r="B66" s="5"/>
      <c r="C66" s="5"/>
      <c r="D66" s="5"/>
      <c r="E66" s="5"/>
      <c r="F66" s="5"/>
      <c r="G66" s="5"/>
      <c r="H66" s="5"/>
    </row>
    <row r="67" spans="1:9">
      <c r="A67" s="6" t="s">
        <v>2</v>
      </c>
      <c r="B67" s="6" t="s">
        <v>3</v>
      </c>
      <c r="C67" s="6" t="s">
        <v>4</v>
      </c>
      <c r="D67" s="10"/>
      <c r="E67" s="6" t="s">
        <v>5</v>
      </c>
      <c r="F67" s="6"/>
      <c r="G67" s="6"/>
      <c r="H67" s="6"/>
      <c r="I67" s="16"/>
    </row>
    <row r="68" spans="1:9">
      <c r="A68" s="6"/>
      <c r="B68" s="6"/>
      <c r="C68" s="6"/>
      <c r="D68" s="6" t="s">
        <v>194</v>
      </c>
      <c r="E68" s="6" t="s">
        <v>195</v>
      </c>
      <c r="F68" s="6"/>
      <c r="G68" s="6"/>
      <c r="H68" s="6" t="s">
        <v>196</v>
      </c>
      <c r="I68" s="16"/>
    </row>
    <row r="69" ht="37.5" spans="1:9">
      <c r="A69" s="6"/>
      <c r="B69" s="6"/>
      <c r="C69" s="6"/>
      <c r="D69" s="10"/>
      <c r="E69" s="6" t="s">
        <v>197</v>
      </c>
      <c r="F69" s="6" t="s">
        <v>198</v>
      </c>
      <c r="G69" s="6" t="s">
        <v>7</v>
      </c>
      <c r="H69" s="6"/>
      <c r="I69" s="16"/>
    </row>
    <row r="70" ht="37.5" spans="1:9">
      <c r="A70" s="8" t="s">
        <v>199</v>
      </c>
      <c r="B70" s="8" t="s">
        <v>12</v>
      </c>
      <c r="C70" s="8" t="s">
        <v>200</v>
      </c>
      <c r="D70" s="8">
        <v>1</v>
      </c>
      <c r="E70" s="8" t="s">
        <v>201</v>
      </c>
      <c r="F70" s="8" t="s">
        <v>202</v>
      </c>
      <c r="G70" s="8" t="s">
        <v>203</v>
      </c>
      <c r="H70" s="8" t="s">
        <v>204</v>
      </c>
      <c r="I70" s="16"/>
    </row>
    <row r="71" ht="37.5" spans="1:9">
      <c r="A71" s="8" t="s">
        <v>205</v>
      </c>
      <c r="B71" s="8" t="s">
        <v>51</v>
      </c>
      <c r="C71" s="8" t="s">
        <v>13</v>
      </c>
      <c r="D71" s="8">
        <v>1</v>
      </c>
      <c r="E71" s="8" t="s">
        <v>201</v>
      </c>
      <c r="F71" s="8" t="s">
        <v>202</v>
      </c>
      <c r="G71" s="8" t="s">
        <v>206</v>
      </c>
      <c r="H71" s="8"/>
      <c r="I71" s="16"/>
    </row>
    <row r="72" ht="56.25" spans="1:9">
      <c r="A72" s="8" t="s">
        <v>207</v>
      </c>
      <c r="B72" s="8" t="s">
        <v>101</v>
      </c>
      <c r="C72" s="8" t="s">
        <v>13</v>
      </c>
      <c r="D72" s="8">
        <v>1</v>
      </c>
      <c r="E72" s="8" t="s">
        <v>201</v>
      </c>
      <c r="F72" s="8" t="s">
        <v>202</v>
      </c>
      <c r="G72" s="8" t="s">
        <v>208</v>
      </c>
      <c r="H72" s="8"/>
      <c r="I72" s="16"/>
    </row>
    <row r="73" ht="56.25" spans="1:9">
      <c r="A73" s="8" t="s">
        <v>209</v>
      </c>
      <c r="B73" s="8" t="s">
        <v>122</v>
      </c>
      <c r="C73" s="8" t="s">
        <v>13</v>
      </c>
      <c r="D73" s="8">
        <v>2</v>
      </c>
      <c r="E73" s="8" t="s">
        <v>201</v>
      </c>
      <c r="F73" s="8" t="s">
        <v>202</v>
      </c>
      <c r="G73" s="8" t="s">
        <v>123</v>
      </c>
      <c r="H73" s="8"/>
      <c r="I73" s="16"/>
    </row>
    <row r="74" ht="81" customHeight="1" spans="1:9">
      <c r="A74" s="8" t="s">
        <v>210</v>
      </c>
      <c r="B74" s="8" t="s">
        <v>146</v>
      </c>
      <c r="C74" s="8" t="s">
        <v>13</v>
      </c>
      <c r="D74" s="8">
        <v>2</v>
      </c>
      <c r="E74" s="8" t="s">
        <v>201</v>
      </c>
      <c r="F74" s="8" t="s">
        <v>202</v>
      </c>
      <c r="G74" s="8" t="s">
        <v>211</v>
      </c>
      <c r="H74" s="8"/>
      <c r="I74" s="16"/>
    </row>
    <row r="75" ht="37.5" spans="1:9">
      <c r="A75" s="8" t="s">
        <v>212</v>
      </c>
      <c r="B75" s="8" t="s">
        <v>213</v>
      </c>
      <c r="C75" s="8" t="s">
        <v>214</v>
      </c>
      <c r="D75" s="8">
        <v>1</v>
      </c>
      <c r="E75" s="8" t="s">
        <v>201</v>
      </c>
      <c r="F75" s="8" t="s">
        <v>202</v>
      </c>
      <c r="G75" s="8" t="s">
        <v>206</v>
      </c>
      <c r="H75" s="8" t="s">
        <v>215</v>
      </c>
      <c r="I75" s="16"/>
    </row>
    <row r="76" ht="37.5" spans="1:9">
      <c r="A76" s="8" t="s">
        <v>216</v>
      </c>
      <c r="B76" s="8"/>
      <c r="C76" s="8" t="s">
        <v>217</v>
      </c>
      <c r="D76" s="8">
        <v>2</v>
      </c>
      <c r="E76" s="8" t="s">
        <v>201</v>
      </c>
      <c r="F76" s="8" t="s">
        <v>202</v>
      </c>
      <c r="G76" s="8" t="s">
        <v>206</v>
      </c>
      <c r="H76" s="8"/>
      <c r="I76" s="16"/>
    </row>
    <row r="77" ht="37.5" spans="1:9">
      <c r="A77" s="8" t="s">
        <v>218</v>
      </c>
      <c r="B77" s="8"/>
      <c r="C77" s="8" t="s">
        <v>219</v>
      </c>
      <c r="D77" s="8">
        <v>2</v>
      </c>
      <c r="E77" s="8" t="s">
        <v>201</v>
      </c>
      <c r="F77" s="8" t="s">
        <v>202</v>
      </c>
      <c r="G77" s="8" t="s">
        <v>206</v>
      </c>
      <c r="H77" s="8"/>
      <c r="I77" s="16"/>
    </row>
    <row r="78" ht="37.5" spans="1:9">
      <c r="A78" s="8" t="s">
        <v>220</v>
      </c>
      <c r="B78" s="8"/>
      <c r="C78" s="8" t="s">
        <v>221</v>
      </c>
      <c r="D78" s="8">
        <v>2</v>
      </c>
      <c r="E78" s="8" t="s">
        <v>201</v>
      </c>
      <c r="F78" s="8" t="s">
        <v>202</v>
      </c>
      <c r="G78" s="8" t="s">
        <v>206</v>
      </c>
      <c r="H78" s="8"/>
      <c r="I78" s="16"/>
    </row>
    <row r="79" ht="37.5" spans="1:9">
      <c r="A79" s="8" t="s">
        <v>222</v>
      </c>
      <c r="B79" s="8"/>
      <c r="C79" s="8" t="s">
        <v>223</v>
      </c>
      <c r="D79" s="8">
        <v>2</v>
      </c>
      <c r="E79" s="8" t="s">
        <v>201</v>
      </c>
      <c r="F79" s="8" t="s">
        <v>202</v>
      </c>
      <c r="G79" s="8" t="s">
        <v>206</v>
      </c>
      <c r="H79" s="8"/>
      <c r="I79" s="16"/>
    </row>
    <row r="80" ht="37.5" spans="1:11">
      <c r="A80" s="8" t="s">
        <v>224</v>
      </c>
      <c r="B80" s="8"/>
      <c r="C80" s="8" t="s">
        <v>225</v>
      </c>
      <c r="D80" s="8">
        <v>2</v>
      </c>
      <c r="E80" s="8" t="s">
        <v>201</v>
      </c>
      <c r="F80" s="8" t="s">
        <v>202</v>
      </c>
      <c r="G80" s="8" t="s">
        <v>206</v>
      </c>
      <c r="H80" s="8"/>
      <c r="I80" s="16"/>
      <c r="K80" s="17"/>
    </row>
    <row r="81" ht="37.5" spans="1:9">
      <c r="A81" s="8" t="s">
        <v>226</v>
      </c>
      <c r="B81" s="8"/>
      <c r="C81" s="8" t="s">
        <v>227</v>
      </c>
      <c r="D81" s="8">
        <v>2</v>
      </c>
      <c r="E81" s="8" t="s">
        <v>201</v>
      </c>
      <c r="F81" s="8" t="s">
        <v>202</v>
      </c>
      <c r="G81" s="8" t="s">
        <v>206</v>
      </c>
      <c r="H81" s="8"/>
      <c r="I81" s="16"/>
    </row>
    <row r="82" ht="37.5" spans="1:9">
      <c r="A82" s="8" t="s">
        <v>228</v>
      </c>
      <c r="B82" s="8" t="s">
        <v>104</v>
      </c>
      <c r="C82" s="8" t="s">
        <v>229</v>
      </c>
      <c r="D82" s="8">
        <v>1</v>
      </c>
      <c r="E82" s="8" t="s">
        <v>201</v>
      </c>
      <c r="F82" s="8" t="s">
        <v>202</v>
      </c>
      <c r="G82" s="8" t="s">
        <v>230</v>
      </c>
      <c r="H82" s="8"/>
      <c r="I82" s="16"/>
    </row>
    <row r="83" ht="56.25" spans="1:9">
      <c r="A83" s="8" t="s">
        <v>231</v>
      </c>
      <c r="B83" s="8" t="s">
        <v>116</v>
      </c>
      <c r="C83" s="8" t="s">
        <v>92</v>
      </c>
      <c r="D83" s="8">
        <v>1</v>
      </c>
      <c r="E83" s="8" t="s">
        <v>201</v>
      </c>
      <c r="F83" s="8" t="s">
        <v>202</v>
      </c>
      <c r="G83" s="8" t="s">
        <v>232</v>
      </c>
      <c r="H83" s="8"/>
      <c r="I83" s="16"/>
    </row>
    <row r="84" ht="37.5" spans="1:9">
      <c r="A84" s="8" t="s">
        <v>233</v>
      </c>
      <c r="B84" s="8" t="s">
        <v>234</v>
      </c>
      <c r="C84" s="8" t="s">
        <v>92</v>
      </c>
      <c r="D84" s="8">
        <v>1</v>
      </c>
      <c r="E84" s="8" t="s">
        <v>201</v>
      </c>
      <c r="F84" s="8" t="s">
        <v>202</v>
      </c>
      <c r="G84" s="8" t="s">
        <v>235</v>
      </c>
      <c r="H84" s="8"/>
      <c r="I84" s="16"/>
    </row>
    <row r="85" ht="56.25" spans="1:9">
      <c r="A85" s="8" t="s">
        <v>236</v>
      </c>
      <c r="B85" s="8" t="s">
        <v>140</v>
      </c>
      <c r="C85" s="8" t="s">
        <v>92</v>
      </c>
      <c r="D85" s="8">
        <v>2</v>
      </c>
      <c r="E85" s="8" t="s">
        <v>201</v>
      </c>
      <c r="F85" s="8" t="s">
        <v>202</v>
      </c>
      <c r="G85" s="8" t="s">
        <v>232</v>
      </c>
      <c r="H85" s="8"/>
      <c r="I85" s="16"/>
    </row>
    <row r="86" ht="37.5" spans="1:9">
      <c r="A86" s="8" t="s">
        <v>237</v>
      </c>
      <c r="B86" s="8" t="s">
        <v>238</v>
      </c>
      <c r="C86" s="8" t="s">
        <v>92</v>
      </c>
      <c r="D86" s="8">
        <v>1</v>
      </c>
      <c r="E86" s="8" t="s">
        <v>201</v>
      </c>
      <c r="F86" s="8" t="s">
        <v>202</v>
      </c>
      <c r="G86" s="8" t="s">
        <v>239</v>
      </c>
      <c r="H86" s="8"/>
      <c r="I86" s="16"/>
    </row>
    <row r="87" ht="37.5" spans="1:9">
      <c r="A87" s="8" t="s">
        <v>240</v>
      </c>
      <c r="B87" s="8" t="s">
        <v>241</v>
      </c>
      <c r="C87" s="8" t="s">
        <v>242</v>
      </c>
      <c r="D87" s="8">
        <v>1</v>
      </c>
      <c r="E87" s="8" t="s">
        <v>201</v>
      </c>
      <c r="F87" s="8" t="s">
        <v>202</v>
      </c>
      <c r="G87" s="8" t="s">
        <v>243</v>
      </c>
      <c r="H87" s="8"/>
      <c r="I87" s="16"/>
    </row>
    <row r="88" ht="37.5" spans="1:9">
      <c r="A88" s="8" t="s">
        <v>244</v>
      </c>
      <c r="B88" s="8" t="s">
        <v>245</v>
      </c>
      <c r="C88" s="8" t="s">
        <v>246</v>
      </c>
      <c r="D88" s="8">
        <v>1</v>
      </c>
      <c r="E88" s="8" t="s">
        <v>201</v>
      </c>
      <c r="F88" s="8" t="s">
        <v>202</v>
      </c>
      <c r="G88" s="11" t="s">
        <v>247</v>
      </c>
      <c r="H88" s="8"/>
      <c r="I88" s="16"/>
    </row>
    <row r="89" ht="93.75" spans="1:9">
      <c r="A89" s="8" t="s">
        <v>248</v>
      </c>
      <c r="B89" s="8" t="s">
        <v>168</v>
      </c>
      <c r="C89" s="8" t="s">
        <v>169</v>
      </c>
      <c r="D89" s="8">
        <v>1</v>
      </c>
      <c r="E89" s="8" t="s">
        <v>201</v>
      </c>
      <c r="F89" s="8" t="s">
        <v>202</v>
      </c>
      <c r="G89" s="8" t="s">
        <v>249</v>
      </c>
      <c r="H89" s="8"/>
      <c r="I89" s="16"/>
    </row>
    <row r="90" ht="150" spans="1:9">
      <c r="A90" s="8" t="s">
        <v>250</v>
      </c>
      <c r="B90" s="8" t="s">
        <v>251</v>
      </c>
      <c r="C90" s="8" t="s">
        <v>169</v>
      </c>
      <c r="D90" s="8">
        <v>1</v>
      </c>
      <c r="E90" s="8" t="s">
        <v>201</v>
      </c>
      <c r="F90" s="8" t="s">
        <v>202</v>
      </c>
      <c r="G90" s="8" t="s">
        <v>252</v>
      </c>
      <c r="H90" s="8"/>
      <c r="I90" s="16"/>
    </row>
    <row r="91" ht="112.5" spans="1:9">
      <c r="A91" s="8" t="s">
        <v>253</v>
      </c>
      <c r="B91" s="8" t="s">
        <v>254</v>
      </c>
      <c r="C91" s="8" t="s">
        <v>255</v>
      </c>
      <c r="D91" s="8">
        <v>1</v>
      </c>
      <c r="E91" s="8" t="s">
        <v>201</v>
      </c>
      <c r="F91" s="8" t="s">
        <v>202</v>
      </c>
      <c r="G91" s="8" t="s">
        <v>256</v>
      </c>
      <c r="H91" s="8"/>
      <c r="I91" s="16"/>
    </row>
    <row r="92" spans="1:9">
      <c r="A92" s="11"/>
      <c r="B92" s="11"/>
      <c r="C92" s="12" t="s">
        <v>192</v>
      </c>
      <c r="D92" s="9">
        <f>SUM(D70:D91)</f>
        <v>31</v>
      </c>
      <c r="E92" s="9"/>
      <c r="F92" s="8"/>
      <c r="G92" s="11"/>
      <c r="H92" s="11"/>
      <c r="I92" s="16"/>
    </row>
    <row r="93" ht="44" customHeight="1" spans="1:8">
      <c r="A93" s="13" t="s">
        <v>257</v>
      </c>
      <c r="B93" s="14"/>
      <c r="C93" s="14"/>
      <c r="D93" s="14"/>
      <c r="E93" s="14"/>
      <c r="F93" s="14"/>
      <c r="G93" s="14"/>
      <c r="H93" s="15"/>
    </row>
  </sheetData>
  <mergeCells count="82">
    <mergeCell ref="A1:H1"/>
    <mergeCell ref="A2:H2"/>
    <mergeCell ref="D3:H3"/>
    <mergeCell ref="D4:F4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A66:H66"/>
    <mergeCell ref="E67:H67"/>
    <mergeCell ref="E68:G68"/>
    <mergeCell ref="A93:H93"/>
    <mergeCell ref="A3:A5"/>
    <mergeCell ref="A67:A69"/>
    <mergeCell ref="B3:B5"/>
    <mergeCell ref="B63:B64"/>
    <mergeCell ref="B67:B69"/>
    <mergeCell ref="B75:B81"/>
    <mergeCell ref="C3:C5"/>
    <mergeCell ref="C67:C69"/>
    <mergeCell ref="D68:D69"/>
    <mergeCell ref="H68:H69"/>
    <mergeCell ref="H70:H74"/>
    <mergeCell ref="H75:H81"/>
    <mergeCell ref="H82:H91"/>
    <mergeCell ref="G4:H5"/>
  </mergeCells>
  <pageMargins left="0.354166666666667" right="0.196527777777778" top="0.275" bottom="0.275" header="0.156944444444444" footer="0.196527777777778"/>
  <pageSetup paperSize="9" orientation="portrait"/>
  <headerFooter/>
  <rowBreaks count="2" manualBreakCount="2">
    <brk id="65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钟倩怡</cp:lastModifiedBy>
  <dcterms:created xsi:type="dcterms:W3CDTF">2021-12-08T09:21:00Z</dcterms:created>
  <dcterms:modified xsi:type="dcterms:W3CDTF">2022-01-07T01:00:50Z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56D9C20297BD49C487EC519D7A2ACFE7</vt:lpwstr>
  </property>
  <property fmtid="{D5CDD505-2E9C-101B-9397-08002B2CF9AE}" pid="3" name="KSOProductBuildVer">
    <vt:lpwstr>2052-11.1.0.11194</vt:lpwstr>
  </property>
</Properties>
</file>