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<sst xmlns="http://schemas.openxmlformats.org/spreadsheetml/2006/main" count="168" uniqueCount="70">
  <si>
    <t xml:space="preserve">附件1     </t>
  </si>
  <si>
    <t>2022年宁波市奉化区第二批公开招聘医疗卫生单位事业编制工作人员岗位表</t>
  </si>
  <si>
    <t>序号</t>
  </si>
  <si>
    <t>招聘单位</t>
  </si>
  <si>
    <t>岗位名称</t>
  </si>
  <si>
    <t>招聘
人数</t>
  </si>
  <si>
    <t>年龄</t>
  </si>
  <si>
    <t>学历/学位
（下限）</t>
  </si>
  <si>
    <t>专业</t>
  </si>
  <si>
    <t>是否要求执业
资格证书、职称证书</t>
  </si>
  <si>
    <t>户籍范围</t>
  </si>
  <si>
    <t>其他</t>
  </si>
  <si>
    <t>备注</t>
  </si>
  <si>
    <t>宁波市奉化区人民医院</t>
  </si>
  <si>
    <t>病理科</t>
  </si>
  <si>
    <t>30周岁及以下</t>
  </si>
  <si>
    <t>全日制本科/学士</t>
  </si>
  <si>
    <t>临床医学</t>
  </si>
  <si>
    <t>非2021、2022年应届毕业生需有执业医师资格</t>
  </si>
  <si>
    <t>全国户籍</t>
  </si>
  <si>
    <t>护理</t>
  </si>
  <si>
    <t>护理学</t>
  </si>
  <si>
    <t>非2022年应届毕业生需有护士资格</t>
  </si>
  <si>
    <t>宁波市户籍</t>
  </si>
  <si>
    <t>宁波市奉化区松岙镇卫生院</t>
  </si>
  <si>
    <t>妇产科</t>
  </si>
  <si>
    <t>35周岁及以下</t>
  </si>
  <si>
    <t>全日制大专</t>
  </si>
  <si>
    <t>——</t>
  </si>
  <si>
    <t>放射科</t>
  </si>
  <si>
    <t>临床医学、
医学影像学</t>
  </si>
  <si>
    <t>临床</t>
  </si>
  <si>
    <t>宁波市奉化区大堰镇卫生院</t>
  </si>
  <si>
    <t>医学影像学、临床医学（医学影像方向）、
医学影像技术</t>
  </si>
  <si>
    <t>浙江省户籍</t>
  </si>
  <si>
    <t>口腔科</t>
  </si>
  <si>
    <t>口腔医学</t>
  </si>
  <si>
    <t>中医科</t>
  </si>
  <si>
    <t>大专</t>
  </si>
  <si>
    <t>中医学</t>
  </si>
  <si>
    <t>非2021、2022年应届毕业生需有执业助理中医师资格</t>
  </si>
  <si>
    <t>宁波市奉化区中医医院</t>
  </si>
  <si>
    <t>整形外科</t>
  </si>
  <si>
    <t>全日制研究生/硕士</t>
  </si>
  <si>
    <t>中医外科学</t>
  </si>
  <si>
    <t>执业中医师资格、规培证书（2022年应届毕业生9月30日前取得规培成绩合格证明）</t>
  </si>
  <si>
    <t>神经内科</t>
  </si>
  <si>
    <t>中医、中医学</t>
  </si>
  <si>
    <t>执业中医师资格、规培证书、中级职称资格证书</t>
  </si>
  <si>
    <t>心电图</t>
  </si>
  <si>
    <t>医学影像学</t>
  </si>
  <si>
    <t>超声科</t>
  </si>
  <si>
    <t>宁波市奉化区锦屏岳林街道社区卫生服务中心</t>
  </si>
  <si>
    <t>防保科</t>
  </si>
  <si>
    <t>预防医学</t>
  </si>
  <si>
    <t>临床1</t>
  </si>
  <si>
    <t>本科</t>
  </si>
  <si>
    <t>执业助理医师资格</t>
  </si>
  <si>
    <t>临床2</t>
  </si>
  <si>
    <t>执业助理医师资格、规培证书（2022年应届毕业生9月30日前取得规培成绩合格证明）</t>
  </si>
  <si>
    <t>执业助理中医师资格</t>
  </si>
  <si>
    <t>影像</t>
  </si>
  <si>
    <t>医学影像学、临床医学（医学影像方向）</t>
  </si>
  <si>
    <t>针灸推拿科</t>
  </si>
  <si>
    <t>针灸推拿学</t>
  </si>
  <si>
    <t>执业中医师资格</t>
  </si>
  <si>
    <t>宁波市奉化区溪口镇社区卫生服务中心</t>
  </si>
  <si>
    <t>检验科</t>
  </si>
  <si>
    <t>医学检验技术、医学检验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</si>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</sst>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2"/>
      <name val="宋体"/>
      <family val="0"/>
    </font>
    <font>
      <sz val="10"/>
      <name val="宋体"/>
      <family val="0"/>
    </font>
    <font>
      <b/>
      <sz val="14"/>
      <name val="宋体"/>
      <family val="0"/>
    </font>
    <font>
      <b/>
      <sz val="16"/>
      <name val="宋体"/>
      <family val="0"/>
    </font>
    <font>
      <b/>
      <sz val="11"/>
      <name val="宋体"/>
      <family val="0"/>
    </font>
    <font>
      <sz val="10"/>
      <color indexed="8"/>
      <name val="宋体"/>
      <family val="0"/>
    </font>
    <font>
      <sz val="9"/>
      <name val="宋体"/>
      <family val="0"/>
    </font>
    <font>
      <b/>
      <sz val="10"/>
      <name val="宋体"/>
      <family val="0"/>
    </font>
    <font>
      <sz val="11"/>
      <color indexed="8"/>
      <name val="宋体"/>
      <family val="0"/>
    </font>
    <font>
      <b/>
      <sz val="13"/>
      <color indexed="62"/>
      <name val="宋体"/>
      <family val="0"/>
    </font>
    <font>
      <sz val="11"/>
      <color indexed="10"/>
      <name val="宋体"/>
      <family val="0"/>
    </font>
    <font>
      <sz val="11"/>
      <color indexed="16"/>
      <name val="宋体"/>
      <family val="0"/>
    </font>
    <font>
      <b/>
      <sz val="11"/>
      <color indexed="9"/>
      <name val="宋体"/>
      <family val="0"/>
    </font>
    <font>
      <i/>
      <sz val="11"/>
      <color indexed="23"/>
      <name val="宋体"/>
      <family val="0"/>
    </font>
    <font>
      <b/>
      <sz val="11"/>
      <color indexed="62"/>
      <name val="宋体"/>
      <family val="0"/>
    </font>
    <font>
      <u val="single"/>
      <sz val="12"/>
      <color indexed="36"/>
      <name val="宋体"/>
      <family val="0"/>
    </font>
    <font>
      <b/>
      <sz val="11"/>
      <color indexed="8"/>
      <name val="宋体"/>
      <family val="0"/>
    </font>
    <font>
      <sz val="11"/>
      <color indexed="9"/>
      <name val="宋体"/>
      <family val="0"/>
    </font>
    <font>
      <b/>
      <sz val="15"/>
      <color indexed="62"/>
      <name val="宋体"/>
      <family val="0"/>
    </font>
    <font>
      <b/>
      <sz val="11"/>
      <color indexed="63"/>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7">
    <xf numFmtId="0" fontId="0" fillId="0" borderId="0" xfId="0" applyAlignment="1">
      <alignment vertical="center"/>
    </xf>
    <xf numFmtId="0" fontId="0" fillId="0" borderId="0" xfId="0" applyFont="1" applyAlignment="1">
      <alignment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6"/>
  <sheetViews>
    <sheetView tabSelected="1" zoomScaleSheetLayoutView="100" workbookViewId="0" topLeftCell="A10">
      <selection activeCell="L12" sqref="L12"/>
    </sheetView>
  </sheetViews>
  <sheetFormatPr defaultColWidth="9.00390625" defaultRowHeight="14.25"/>
  <cols>
    <col min="1" max="1" width="3.25390625" style="1" customWidth="1"/>
    <col min="2" max="2" width="17.75390625" style="3" customWidth="1"/>
    <col min="3" max="3" width="13.25390625" style="4" customWidth="1"/>
    <col min="4" max="4" width="5.75390625" style="1" customWidth="1"/>
    <col min="5" max="5" width="11.25390625" style="1" customWidth="1"/>
    <col min="6" max="6" width="10.375" style="1" customWidth="1"/>
    <col min="7" max="7" width="13.125" style="1" customWidth="1"/>
    <col min="8" max="8" width="22.00390625" style="1" customWidth="1"/>
    <col min="9" max="9" width="9.875" style="1" customWidth="1"/>
    <col min="10" max="10" width="16.25390625" style="1" customWidth="1"/>
    <col min="11" max="11" width="9.00390625" style="5" customWidth="1"/>
    <col min="12" max="254" width="9.00390625" style="1" customWidth="1"/>
    <col min="255" max="255" width="9.00390625" style="6" customWidth="1"/>
    <col min="256" max="256" width="9.00390625" style="1" customWidth="1"/>
  </cols>
  <sheetData>
    <row r="1" spans="1:11" s="1" customFormat="1" ht="25.5" customHeight="1">
      <c r="A1" s="7" t="s">
        <v>0</v>
      </c>
      <c r="B1" s="8"/>
      <c r="C1" s="8"/>
      <c r="D1" s="8"/>
      <c r="E1" s="8"/>
      <c r="F1" s="8"/>
      <c r="G1" s="8"/>
      <c r="H1" s="8"/>
      <c r="I1" s="8"/>
      <c r="J1" s="8"/>
      <c r="K1" s="8"/>
    </row>
    <row r="2" spans="1:11" s="1" customFormat="1" ht="27" customHeight="1">
      <c r="A2" s="9" t="s">
        <v>1</v>
      </c>
      <c r="B2" s="9"/>
      <c r="C2" s="9"/>
      <c r="D2" s="9"/>
      <c r="E2" s="9"/>
      <c r="F2" s="9"/>
      <c r="G2" s="9"/>
      <c r="H2" s="9"/>
      <c r="I2" s="9"/>
      <c r="J2" s="9"/>
      <c r="K2" s="9"/>
    </row>
    <row r="3" spans="1:11" s="2" customFormat="1" ht="40.5" customHeight="1">
      <c r="A3" s="10" t="s">
        <v>2</v>
      </c>
      <c r="B3" s="11" t="s">
        <v>3</v>
      </c>
      <c r="C3" s="11" t="s">
        <v>4</v>
      </c>
      <c r="D3" s="11" t="s">
        <v>5</v>
      </c>
      <c r="E3" s="11" t="s">
        <v>6</v>
      </c>
      <c r="F3" s="11" t="s">
        <v>7</v>
      </c>
      <c r="G3" s="11" t="s">
        <v>8</v>
      </c>
      <c r="H3" s="11" t="s">
        <v>9</v>
      </c>
      <c r="I3" s="11" t="s">
        <v>10</v>
      </c>
      <c r="J3" s="11" t="s">
        <v>11</v>
      </c>
      <c r="K3" s="23" t="s">
        <v>12</v>
      </c>
    </row>
    <row r="4" spans="1:11" s="1" customFormat="1" ht="39" customHeight="1">
      <c r="A4" s="12">
        <f>ROW()-3</f>
        <v>1</v>
      </c>
      <c r="B4" s="13" t="s">
        <v>13</v>
      </c>
      <c r="C4" s="13" t="s">
        <v>14</v>
      </c>
      <c r="D4" s="13">
        <v>1</v>
      </c>
      <c r="E4" s="13" t="s">
        <v>15</v>
      </c>
      <c r="F4" s="13" t="s">
        <v>16</v>
      </c>
      <c r="G4" s="13" t="s">
        <v>17</v>
      </c>
      <c r="H4" s="13" t="s">
        <v>18</v>
      </c>
      <c r="I4" s="13" t="s">
        <v>19</v>
      </c>
      <c r="J4" s="13"/>
      <c r="K4" s="24"/>
    </row>
    <row r="5" spans="1:11" s="1" customFormat="1" ht="51.75" customHeight="1">
      <c r="A5" s="12">
        <f aca="true" t="shared" si="0" ref="A5:A13">ROW()-3</f>
        <v>2</v>
      </c>
      <c r="B5" s="13" t="s">
        <v>13</v>
      </c>
      <c r="C5" s="13" t="s">
        <v>20</v>
      </c>
      <c r="D5" s="13">
        <v>4</v>
      </c>
      <c r="E5" s="13" t="s">
        <v>15</v>
      </c>
      <c r="F5" s="13" t="s">
        <v>16</v>
      </c>
      <c r="G5" s="13" t="s">
        <v>21</v>
      </c>
      <c r="H5" s="14" t="s">
        <v>22</v>
      </c>
      <c r="I5" s="13" t="s">
        <v>23</v>
      </c>
      <c r="J5" s="14"/>
      <c r="K5" s="25"/>
    </row>
    <row r="6" spans="1:11" s="1" customFormat="1" ht="39" customHeight="1">
      <c r="A6" s="12">
        <f t="shared" si="0"/>
        <v>3</v>
      </c>
      <c r="B6" s="13" t="s">
        <v>24</v>
      </c>
      <c r="C6" s="14" t="s">
        <v>25</v>
      </c>
      <c r="D6" s="13">
        <v>1</v>
      </c>
      <c r="E6" s="13" t="s">
        <v>26</v>
      </c>
      <c r="F6" s="14" t="s">
        <v>27</v>
      </c>
      <c r="G6" s="14" t="s">
        <v>17</v>
      </c>
      <c r="H6" s="15" t="s">
        <v>28</v>
      </c>
      <c r="I6" s="13" t="s">
        <v>19</v>
      </c>
      <c r="J6" s="13"/>
      <c r="K6" s="25"/>
    </row>
    <row r="7" spans="1:11" s="1" customFormat="1" ht="39" customHeight="1">
      <c r="A7" s="12">
        <f t="shared" si="0"/>
        <v>4</v>
      </c>
      <c r="B7" s="13" t="s">
        <v>24</v>
      </c>
      <c r="C7" s="14" t="s">
        <v>29</v>
      </c>
      <c r="D7" s="13">
        <v>1</v>
      </c>
      <c r="E7" s="14" t="s">
        <v>26</v>
      </c>
      <c r="F7" s="14" t="s">
        <v>27</v>
      </c>
      <c r="G7" s="16" t="s">
        <v>30</v>
      </c>
      <c r="H7" s="15" t="s">
        <v>28</v>
      </c>
      <c r="I7" s="13" t="s">
        <v>19</v>
      </c>
      <c r="J7" s="13"/>
      <c r="K7" s="25"/>
    </row>
    <row r="8" spans="1:11" s="1" customFormat="1" ht="39" customHeight="1">
      <c r="A8" s="12">
        <f t="shared" si="0"/>
        <v>5</v>
      </c>
      <c r="B8" s="13" t="s">
        <v>24</v>
      </c>
      <c r="C8" s="14" t="s">
        <v>31</v>
      </c>
      <c r="D8" s="13">
        <v>1</v>
      </c>
      <c r="E8" s="14" t="s">
        <v>26</v>
      </c>
      <c r="F8" s="14" t="s">
        <v>27</v>
      </c>
      <c r="G8" s="14" t="s">
        <v>17</v>
      </c>
      <c r="H8" s="15" t="s">
        <v>28</v>
      </c>
      <c r="I8" s="13" t="s">
        <v>23</v>
      </c>
      <c r="J8" s="13"/>
      <c r="K8" s="25"/>
    </row>
    <row r="9" spans="1:11" s="1" customFormat="1" ht="51.75" customHeight="1">
      <c r="A9" s="12">
        <f t="shared" si="0"/>
        <v>6</v>
      </c>
      <c r="B9" s="13" t="s">
        <v>32</v>
      </c>
      <c r="C9" s="14" t="s">
        <v>29</v>
      </c>
      <c r="D9" s="13">
        <v>1</v>
      </c>
      <c r="E9" s="14" t="s">
        <v>26</v>
      </c>
      <c r="F9" s="14" t="s">
        <v>27</v>
      </c>
      <c r="G9" s="14" t="s">
        <v>33</v>
      </c>
      <c r="H9" s="15" t="s">
        <v>28</v>
      </c>
      <c r="I9" s="13" t="s">
        <v>34</v>
      </c>
      <c r="J9" s="14"/>
      <c r="K9" s="25"/>
    </row>
    <row r="10" spans="1:11" s="1" customFormat="1" ht="39" customHeight="1">
      <c r="A10" s="12">
        <f t="shared" si="0"/>
        <v>7</v>
      </c>
      <c r="B10" s="13" t="s">
        <v>32</v>
      </c>
      <c r="C10" s="13" t="s">
        <v>35</v>
      </c>
      <c r="D10" s="13">
        <v>1</v>
      </c>
      <c r="E10" s="13" t="s">
        <v>15</v>
      </c>
      <c r="F10" s="14" t="s">
        <v>27</v>
      </c>
      <c r="G10" s="13" t="s">
        <v>36</v>
      </c>
      <c r="H10" s="13" t="s">
        <v>28</v>
      </c>
      <c r="I10" s="13" t="s">
        <v>34</v>
      </c>
      <c r="J10" s="14"/>
      <c r="K10" s="25"/>
    </row>
    <row r="11" spans="1:11" s="1" customFormat="1" ht="39" customHeight="1">
      <c r="A11" s="12">
        <f t="shared" si="0"/>
        <v>8</v>
      </c>
      <c r="B11" s="13" t="s">
        <v>32</v>
      </c>
      <c r="C11" s="13" t="s">
        <v>37</v>
      </c>
      <c r="D11" s="13">
        <v>1</v>
      </c>
      <c r="E11" s="13" t="s">
        <v>26</v>
      </c>
      <c r="F11" s="13" t="s">
        <v>38</v>
      </c>
      <c r="G11" s="13" t="s">
        <v>39</v>
      </c>
      <c r="H11" s="13" t="s">
        <v>40</v>
      </c>
      <c r="I11" s="13" t="s">
        <v>34</v>
      </c>
      <c r="J11" s="14"/>
      <c r="K11" s="25"/>
    </row>
    <row r="12" spans="1:11" s="1" customFormat="1" ht="51" customHeight="1">
      <c r="A12" s="12">
        <f t="shared" si="0"/>
        <v>9</v>
      </c>
      <c r="B12" s="14" t="s">
        <v>41</v>
      </c>
      <c r="C12" s="14" t="s">
        <v>42</v>
      </c>
      <c r="D12" s="13">
        <v>1</v>
      </c>
      <c r="E12" s="13" t="s">
        <v>15</v>
      </c>
      <c r="F12" s="14" t="s">
        <v>43</v>
      </c>
      <c r="G12" s="13" t="s">
        <v>44</v>
      </c>
      <c r="H12" s="13" t="s">
        <v>45</v>
      </c>
      <c r="I12" s="13" t="s">
        <v>34</v>
      </c>
      <c r="J12" s="13"/>
      <c r="K12" s="24"/>
    </row>
    <row r="13" spans="1:11" s="1" customFormat="1" ht="51" customHeight="1">
      <c r="A13" s="12">
        <f t="shared" si="0"/>
        <v>10</v>
      </c>
      <c r="B13" s="14" t="s">
        <v>41</v>
      </c>
      <c r="C13" s="14" t="s">
        <v>46</v>
      </c>
      <c r="D13" s="13">
        <v>1</v>
      </c>
      <c r="E13" s="14" t="s">
        <v>26</v>
      </c>
      <c r="F13" s="14" t="s">
        <v>43</v>
      </c>
      <c r="G13" s="17" t="s">
        <v>47</v>
      </c>
      <c r="H13" s="14" t="s">
        <v>48</v>
      </c>
      <c r="I13" s="13" t="s">
        <v>34</v>
      </c>
      <c r="J13" s="13"/>
      <c r="K13" s="26"/>
    </row>
    <row r="14" spans="1:11" s="1" customFormat="1" ht="39" customHeight="1">
      <c r="A14" s="12">
        <f aca="true" t="shared" si="1" ref="A14:A26">ROW()-3</f>
        <v>11</v>
      </c>
      <c r="B14" s="14" t="s">
        <v>41</v>
      </c>
      <c r="C14" s="14" t="s">
        <v>31</v>
      </c>
      <c r="D14" s="13">
        <v>1</v>
      </c>
      <c r="E14" s="13" t="s">
        <v>15</v>
      </c>
      <c r="F14" s="14" t="s">
        <v>16</v>
      </c>
      <c r="G14" s="13" t="s">
        <v>17</v>
      </c>
      <c r="H14" s="13" t="s">
        <v>18</v>
      </c>
      <c r="I14" s="13" t="s">
        <v>23</v>
      </c>
      <c r="J14" s="13"/>
      <c r="K14" s="24"/>
    </row>
    <row r="15" spans="1:11" s="1" customFormat="1" ht="39" customHeight="1">
      <c r="A15" s="12">
        <f t="shared" si="1"/>
        <v>12</v>
      </c>
      <c r="B15" s="14" t="s">
        <v>41</v>
      </c>
      <c r="C15" s="14" t="s">
        <v>49</v>
      </c>
      <c r="D15" s="13">
        <v>1</v>
      </c>
      <c r="E15" s="13" t="s">
        <v>26</v>
      </c>
      <c r="F15" s="14" t="s">
        <v>16</v>
      </c>
      <c r="G15" s="13" t="s">
        <v>50</v>
      </c>
      <c r="H15" s="13" t="s">
        <v>18</v>
      </c>
      <c r="I15" s="13" t="s">
        <v>19</v>
      </c>
      <c r="J15" s="14"/>
      <c r="K15" s="25"/>
    </row>
    <row r="16" spans="1:11" s="1" customFormat="1" ht="39" customHeight="1">
      <c r="A16" s="12">
        <f t="shared" si="1"/>
        <v>13</v>
      </c>
      <c r="B16" s="14" t="s">
        <v>41</v>
      </c>
      <c r="C16" s="14" t="s">
        <v>14</v>
      </c>
      <c r="D16" s="13">
        <v>1</v>
      </c>
      <c r="E16" s="13" t="s">
        <v>26</v>
      </c>
      <c r="F16" s="14" t="s">
        <v>16</v>
      </c>
      <c r="G16" s="13" t="s">
        <v>17</v>
      </c>
      <c r="H16" s="13" t="s">
        <v>18</v>
      </c>
      <c r="I16" s="13" t="s">
        <v>19</v>
      </c>
      <c r="J16" s="13"/>
      <c r="K16" s="24"/>
    </row>
    <row r="17" spans="1:11" s="1" customFormat="1" ht="39" customHeight="1">
      <c r="A17" s="12">
        <f t="shared" si="1"/>
        <v>14</v>
      </c>
      <c r="B17" s="14" t="s">
        <v>41</v>
      </c>
      <c r="C17" s="14" t="s">
        <v>51</v>
      </c>
      <c r="D17" s="13">
        <v>1</v>
      </c>
      <c r="E17" s="13" t="s">
        <v>15</v>
      </c>
      <c r="F17" s="14" t="s">
        <v>16</v>
      </c>
      <c r="G17" s="13" t="s">
        <v>50</v>
      </c>
      <c r="H17" s="13" t="s">
        <v>18</v>
      </c>
      <c r="I17" s="13" t="s">
        <v>34</v>
      </c>
      <c r="J17" s="13"/>
      <c r="K17" s="24"/>
    </row>
    <row r="18" spans="1:11" s="1" customFormat="1" ht="39" customHeight="1">
      <c r="A18" s="12">
        <f t="shared" si="1"/>
        <v>15</v>
      </c>
      <c r="B18" s="14" t="s">
        <v>41</v>
      </c>
      <c r="C18" s="14" t="s">
        <v>29</v>
      </c>
      <c r="D18" s="13">
        <v>1</v>
      </c>
      <c r="E18" s="13" t="s">
        <v>15</v>
      </c>
      <c r="F18" s="14" t="s">
        <v>16</v>
      </c>
      <c r="G18" s="13" t="s">
        <v>50</v>
      </c>
      <c r="H18" s="13" t="s">
        <v>18</v>
      </c>
      <c r="I18" s="13" t="s">
        <v>34</v>
      </c>
      <c r="J18" s="13"/>
      <c r="K18" s="24"/>
    </row>
    <row r="19" spans="1:11" s="1" customFormat="1" ht="39" customHeight="1">
      <c r="A19" s="12">
        <f t="shared" si="1"/>
        <v>16</v>
      </c>
      <c r="B19" s="14" t="s">
        <v>52</v>
      </c>
      <c r="C19" s="13" t="s">
        <v>53</v>
      </c>
      <c r="D19" s="13">
        <v>1</v>
      </c>
      <c r="E19" s="13" t="s">
        <v>15</v>
      </c>
      <c r="F19" s="13" t="s">
        <v>16</v>
      </c>
      <c r="G19" s="13" t="s">
        <v>54</v>
      </c>
      <c r="H19" s="13" t="s">
        <v>18</v>
      </c>
      <c r="I19" s="13" t="s">
        <v>23</v>
      </c>
      <c r="J19" s="14"/>
      <c r="K19" s="25"/>
    </row>
    <row r="20" spans="1:11" s="1" customFormat="1" ht="39" customHeight="1">
      <c r="A20" s="12">
        <f t="shared" si="1"/>
        <v>17</v>
      </c>
      <c r="B20" s="18" t="s">
        <v>52</v>
      </c>
      <c r="C20" s="13" t="s">
        <v>55</v>
      </c>
      <c r="D20" s="13">
        <v>3</v>
      </c>
      <c r="E20" s="13" t="s">
        <v>26</v>
      </c>
      <c r="F20" s="13" t="s">
        <v>56</v>
      </c>
      <c r="G20" s="13" t="s">
        <v>17</v>
      </c>
      <c r="H20" s="13" t="s">
        <v>57</v>
      </c>
      <c r="I20" s="13" t="s">
        <v>34</v>
      </c>
      <c r="J20" s="18"/>
      <c r="K20" s="25"/>
    </row>
    <row r="21" spans="1:11" s="1" customFormat="1" ht="51" customHeight="1">
      <c r="A21" s="12">
        <f t="shared" si="1"/>
        <v>18</v>
      </c>
      <c r="B21" s="18" t="s">
        <v>52</v>
      </c>
      <c r="C21" s="13" t="s">
        <v>58</v>
      </c>
      <c r="D21" s="13">
        <v>2</v>
      </c>
      <c r="E21" s="13" t="s">
        <v>26</v>
      </c>
      <c r="F21" s="13" t="s">
        <v>56</v>
      </c>
      <c r="G21" s="13" t="s">
        <v>17</v>
      </c>
      <c r="H21" s="13" t="s">
        <v>59</v>
      </c>
      <c r="I21" s="13" t="s">
        <v>34</v>
      </c>
      <c r="J21" s="18"/>
      <c r="K21" s="25"/>
    </row>
    <row r="22" spans="1:11" s="1" customFormat="1" ht="39" customHeight="1">
      <c r="A22" s="12">
        <f t="shared" si="1"/>
        <v>19</v>
      </c>
      <c r="B22" s="18" t="s">
        <v>52</v>
      </c>
      <c r="C22" s="13" t="s">
        <v>37</v>
      </c>
      <c r="D22" s="13">
        <v>1</v>
      </c>
      <c r="E22" s="13" t="s">
        <v>26</v>
      </c>
      <c r="F22" s="13" t="s">
        <v>56</v>
      </c>
      <c r="G22" s="13" t="s">
        <v>39</v>
      </c>
      <c r="H22" s="13" t="s">
        <v>60</v>
      </c>
      <c r="I22" s="13" t="s">
        <v>34</v>
      </c>
      <c r="J22" s="18"/>
      <c r="K22" s="25"/>
    </row>
    <row r="23" spans="1:11" s="1" customFormat="1" ht="39" customHeight="1">
      <c r="A23" s="12">
        <f t="shared" si="1"/>
        <v>20</v>
      </c>
      <c r="B23" s="18" t="s">
        <v>52</v>
      </c>
      <c r="C23" s="13" t="s">
        <v>61</v>
      </c>
      <c r="D23" s="13">
        <v>2</v>
      </c>
      <c r="E23" s="13" t="s">
        <v>26</v>
      </c>
      <c r="F23" s="13" t="s">
        <v>27</v>
      </c>
      <c r="G23" s="13" t="s">
        <v>62</v>
      </c>
      <c r="H23" s="13" t="s">
        <v>57</v>
      </c>
      <c r="I23" s="13" t="s">
        <v>34</v>
      </c>
      <c r="J23" s="18"/>
      <c r="K23" s="25"/>
    </row>
    <row r="24" spans="1:11" s="1" customFormat="1" ht="39" customHeight="1">
      <c r="A24" s="12">
        <f t="shared" si="1"/>
        <v>21</v>
      </c>
      <c r="B24" s="18" t="s">
        <v>52</v>
      </c>
      <c r="C24" s="13" t="s">
        <v>63</v>
      </c>
      <c r="D24" s="13">
        <v>1</v>
      </c>
      <c r="E24" s="13" t="s">
        <v>26</v>
      </c>
      <c r="F24" s="13" t="s">
        <v>56</v>
      </c>
      <c r="G24" s="13" t="s">
        <v>64</v>
      </c>
      <c r="H24" s="13" t="s">
        <v>65</v>
      </c>
      <c r="I24" s="13" t="s">
        <v>34</v>
      </c>
      <c r="J24" s="18"/>
      <c r="K24" s="25"/>
    </row>
    <row r="25" spans="1:11" s="1" customFormat="1" ht="39" customHeight="1">
      <c r="A25" s="12">
        <f t="shared" si="1"/>
        <v>22</v>
      </c>
      <c r="B25" s="18" t="s">
        <v>66</v>
      </c>
      <c r="C25" s="13" t="s">
        <v>67</v>
      </c>
      <c r="D25" s="19">
        <v>2</v>
      </c>
      <c r="E25" s="13" t="s">
        <v>15</v>
      </c>
      <c r="F25" s="20" t="s">
        <v>16</v>
      </c>
      <c r="G25" s="13" t="s">
        <v>68</v>
      </c>
      <c r="H25" s="15" t="s">
        <v>28</v>
      </c>
      <c r="I25" s="13" t="s">
        <v>34</v>
      </c>
      <c r="J25" s="18"/>
      <c r="K25" s="25"/>
    </row>
    <row r="26" spans="1:11" s="1" customFormat="1" ht="39" customHeight="1">
      <c r="A26" s="21"/>
      <c r="B26" s="22" t="s">
        <v>69</v>
      </c>
      <c r="C26" s="22"/>
      <c r="D26" s="22">
        <f>SUM(D4:D25)</f>
        <v>30</v>
      </c>
      <c r="E26" s="22"/>
      <c r="F26" s="22"/>
      <c r="G26" s="22"/>
      <c r="H26" s="22"/>
      <c r="I26" s="22"/>
      <c r="J26" s="22"/>
      <c r="K26" s="24"/>
    </row>
  </sheetData>
  <sheetProtection/>
  <mergeCells count="2">
    <mergeCell ref="A1:K1"/>
    <mergeCell ref="A2:K2"/>
  </mergeCells>
  <dataValidations count="1">
    <dataValidation allowBlank="1" showInputMessage="1" showErrorMessage="1" sqref="B1:B3 B4:B5 B6:B8 B9:B11 B12:B18 B19:B65536"/>
  </dataValidations>
  <printOptions horizontalCentered="1"/>
  <pageMargins left="0" right="0" top="0.60625" bottom="0.60625" header="0.5" footer="0.5"/>
  <pageSetup horizontalDpi="600" verticalDpi="600" orientation="landscape" paperSize="9"/>
  <rowBreaks count="1" manualBreakCount="1">
    <brk id="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呜呜@先森</cp:lastModifiedBy>
  <cp:lastPrinted>2013-07-18T07:46:56Z</cp:lastPrinted>
  <dcterms:created xsi:type="dcterms:W3CDTF">2013-02-19T08:31:07Z</dcterms:created>
  <dcterms:modified xsi:type="dcterms:W3CDTF">2022-08-29T09:22:34Z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