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筛选人员" sheetId="1" r:id="rId1"/>
  </sheets>
  <definedNames/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B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<sst xmlns="http://schemas.openxmlformats.org/spreadsheetml/2006/main" count="39" uniqueCount="39">
  <si>
    <t>附件4 ：</t>
  </si>
  <si>
    <t>珠海市社会福利中心公开招聘合同制职员信息采集表</t>
  </si>
  <si>
    <t>职位代码</t>
  </si>
  <si>
    <t>职位名称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</si>
  <si>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</si>
  <si>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</si>
  <si>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</si>
  <si>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</si>
  <si>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</si>
  <si>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</si>
  <si>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</si>
  <si>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</si>
  <si>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</si>
  <si>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</si>
  <si>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</si>
  <si>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</si>
  <si>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</si>
  <si>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</si>
  <si>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</si>
  <si>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</si>
  <si>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</si>
  <si>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</si>
  <si>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202200X</t>
  </si>
  <si>
    <t>XXX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</si>
  <si>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</si>
  <si>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</si>
  <si>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</si>
  <si>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</si>
  <si>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</si>
  <si>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</si>
  <si>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</si>
  <si>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</si>
  <si>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</si>
  <si>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</si>
  <si>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</si>
  <si>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</si>
  <si>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</si>
  <si>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</si>
  <si>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2.需填写学历、毕业院校和专业。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</si>
</sst>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7" fillId="11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8" borderId="4" applyNumberFormat="0" applyAlignment="0" applyProtection="0"/>
    <xf numFmtId="0" fontId="16" fillId="11" borderId="5" applyNumberFormat="0" applyAlignment="0" applyProtection="0"/>
    <xf numFmtId="0" fontId="20" fillId="13" borderId="6" applyNumberFormat="0" applyAlignment="0" applyProtection="0"/>
    <xf numFmtId="0" fontId="23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justify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35" applyNumberForma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35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Normal="70" zoomScaleSheetLayoutView="100" workbookViewId="0" topLeftCell="A1">
      <selection activeCell="A1" sqref="A1"/>
    </sheetView>
  </sheetViews>
  <sheetFormatPr defaultColWidth="9.00390625" defaultRowHeight="14.25"/>
  <cols>
    <col min="1" max="1" width="9.00390625" style="4" customWidth="1"/>
    <col min="2" max="2" width="14.875" style="5" customWidth="1"/>
    <col min="3" max="3" width="9.875" style="5" customWidth="1"/>
    <col min="4" max="4" width="21.625" style="5" customWidth="1"/>
    <col min="5" max="5" width="11.25390625" style="6" customWidth="1"/>
    <col min="6" max="7" width="6.625" style="7" customWidth="1"/>
    <col min="8" max="8" width="9.875" style="7" customWidth="1"/>
    <col min="9" max="9" width="12.125" style="7" customWidth="1"/>
    <col min="10" max="10" width="14.625" style="7" customWidth="1"/>
    <col min="11" max="11" width="7.75390625" style="5" customWidth="1"/>
    <col min="12" max="12" width="22.625" style="5" customWidth="1"/>
    <col min="13" max="14" width="14.875" style="5" customWidth="1"/>
    <col min="15" max="15" width="14.75390625" style="5" customWidth="1"/>
    <col min="16" max="16" width="10.75390625" style="5" customWidth="1"/>
    <col min="17" max="17" width="40.875" style="5" customWidth="1"/>
    <col min="18" max="19" width="15.50390625" style="5" customWidth="1"/>
    <col min="20" max="16384" width="9.00390625" style="4" customWidth="1"/>
  </cols>
  <sheetData>
    <row r="1" ht="30.75" customHeight="1">
      <c r="A1" s="4" t="s">
        <v>0</v>
      </c>
    </row>
    <row r="2" spans="2:19" ht="33.75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8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1" customFormat="1" ht="27">
      <c r="A4" s="10" t="s">
        <v>2</v>
      </c>
      <c r="B4" s="10" t="s">
        <v>3</v>
      </c>
      <c r="C4" s="10" t="s">
        <v>4</v>
      </c>
      <c r="D4" s="10" t="s">
        <v>5</v>
      </c>
      <c r="E4" s="16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27" t="s">
        <v>18</v>
      </c>
      <c r="R4" s="27" t="s">
        <v>19</v>
      </c>
      <c r="S4" s="27" t="s">
        <v>20</v>
      </c>
      <c r="T4" s="28" t="s">
        <v>21</v>
      </c>
    </row>
    <row r="5" spans="1:20" s="2" customFormat="1" ht="57" customHeight="1">
      <c r="A5" s="11" t="s">
        <v>22</v>
      </c>
      <c r="B5" s="12" t="s">
        <v>23</v>
      </c>
      <c r="C5" s="11" t="s">
        <v>24</v>
      </c>
      <c r="D5" s="11" t="s">
        <v>25</v>
      </c>
      <c r="E5" s="18">
        <f>DATE(MID(D5,7,4),MID(D5,11,2),MID(D5,13,2))</f>
        <v>36161</v>
      </c>
      <c r="F5" s="19">
        <f ca="1">IF(LEN(D5)=18,IF(MID(D5,11,4)*1&gt;MONTH(NOW())*100+DAY(NOW()),YEAR(NOW())-MID(D5,7,4)-1,YEAR(NOW())-MID(D5,7,4)),"身份证号码错误")</f>
        <v>23</v>
      </c>
      <c r="G5" s="19" t="str">
        <f>IF(MOD(MID(D5,17,1),2)=1,"男","女")</f>
        <v>男</v>
      </c>
      <c r="H5" s="19" t="s">
        <v>26</v>
      </c>
      <c r="I5" s="22" t="s">
        <v>27</v>
      </c>
      <c r="J5" s="22" t="s">
        <v>28</v>
      </c>
      <c r="K5" s="11" t="s">
        <v>29</v>
      </c>
      <c r="L5" s="11" t="s">
        <v>30</v>
      </c>
      <c r="M5" s="11" t="s">
        <v>31</v>
      </c>
      <c r="N5" s="23" t="s">
        <v>32</v>
      </c>
      <c r="O5" s="24" t="s">
        <v>33</v>
      </c>
      <c r="P5" s="24" t="s">
        <v>34</v>
      </c>
      <c r="Q5" s="29" t="s">
        <v>35</v>
      </c>
      <c r="R5" s="11" t="s">
        <v>36</v>
      </c>
      <c r="S5" s="30" t="s">
        <v>37</v>
      </c>
      <c r="T5" s="31"/>
    </row>
    <row r="6" spans="1:20" s="3" customFormat="1" ht="57" customHeight="1">
      <c r="A6" s="10"/>
      <c r="B6" s="13"/>
      <c r="C6" s="10"/>
      <c r="D6" s="10"/>
      <c r="E6" s="20" t="e">
        <f>DATE(MID(D6,7,4),MID(D6,11,2),MID(D6,13,2))</f>
        <v>#VALUE!</v>
      </c>
      <c r="F6" s="21" t="str">
        <f ca="1">IF(LEN(D6)=18,IF(MID(D6,11,4)*1&gt;MONTH(NOW())*100+DAY(NOW()),YEAR(NOW())-MID(D6,7,4)-1,YEAR(NOW())-MID(D6,7,4)),"身份证号码错误")</f>
        <v>身份证号码错误</v>
      </c>
      <c r="G6" s="21" t="e">
        <f>IF(MOD(MID(D6,17,1),2)=1,"男","女")</f>
        <v>#VALUE!</v>
      </c>
      <c r="H6" s="21"/>
      <c r="I6" s="17"/>
      <c r="J6" s="17"/>
      <c r="K6" s="10"/>
      <c r="L6" s="10"/>
      <c r="M6" s="10"/>
      <c r="N6" s="25"/>
      <c r="O6" s="26"/>
      <c r="P6" s="26"/>
      <c r="Q6" s="32"/>
      <c r="R6" s="10"/>
      <c r="S6" s="33"/>
      <c r="T6" s="34"/>
    </row>
    <row r="8" spans="1:19" ht="114" customHeight="1">
      <c r="A8" s="14" t="s">
        <v>38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30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30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ht="30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ht="30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30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</sheetData>
  <sheetProtection selectLockedCells="1"/>
  <mergeCells count="2">
    <mergeCell ref="B2:S2"/>
    <mergeCell ref="A8:S8"/>
  </mergeCells>
  <hyperlinks>
    <hyperlink ref="S5" r:id="rId1" display="12345678@qq.com"/>
  </hyperlinks>
  <printOptions horizontalCentered="1"/>
  <pageMargins left="0.16" right="0.16" top="0.6" bottom="0.41" header="0.51" footer="0.51"/>
  <pageSetup horizontalDpi="600" verticalDpi="600" orientation="landscape" paperSize="9" scale="48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a1046</cp:lastModifiedBy>
  <dcterms:created xsi:type="dcterms:W3CDTF">2012-06-06T09:30:27Z</dcterms:created>
  <dcterms:modified xsi:type="dcterms:W3CDTF">2022-09-19T09:32:43Z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KSOReadingLayo">
    <vt:bool>false</vt:bool>
  </property>
  <property fmtid="{D5CDD505-2E9C-101B-9397-08002B2CF9AE}" pid="4" name="I">
    <vt:lpwstr>27B2AB4E4A66488799668EE5C14D2C5E</vt:lpwstr>
  </property>
  <property fmtid="{D5CDD505-2E9C-101B-9397-08002B2CF9AE}" pid="5" name="퀀_generated_2.-2147483648">
    <vt:i4>2052</vt:i4>
  </property>
</Properties>
</file>