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2" sheetId="2" r:id="rId1"/>
    <sheet name="Sheet1" sheetId="3" r:id="rId2"/>
    <sheet name="Sheet3" sheetId="4" r:id="rId3"/>
  </sheets>
  <definedNames>
    <definedName name="_xlnm.Print_Titles" localSheetId="0">'Sheet2'!$3:$3</definedName>
  </definedNames>
  <calcPr calcId="144525"/>
</workbook>
</file>

<file path=xl/sharedStrings.xml><?xml version="1.0" encoding="utf-8"?>
<sst xmlns="http://schemas.openxmlformats.org/spreadsheetml/2006/main" count="206" uniqueCount="104">
  <si>
    <t>附件</t>
  </si>
  <si>
    <t>2023年武城县卫生健康系统公开招聘工作人员岗位汇总表</t>
  </si>
  <si>
    <t>岗位
代码</t>
  </si>
  <si>
    <t>主管
部门</t>
  </si>
  <si>
    <t>招聘单位</t>
  </si>
  <si>
    <t>岗位名称</t>
  </si>
  <si>
    <t>岗位
类别</t>
  </si>
  <si>
    <t>岗位
等级</t>
  </si>
  <si>
    <t>学历</t>
  </si>
  <si>
    <t>学位</t>
  </si>
  <si>
    <t>专业要求</t>
  </si>
  <si>
    <t>其他条件要求</t>
  </si>
  <si>
    <t>招聘
人数</t>
  </si>
  <si>
    <t>备注</t>
  </si>
  <si>
    <t>01</t>
  </si>
  <si>
    <t>武城县卫生健康局</t>
  </si>
  <si>
    <t>武城县中医院</t>
  </si>
  <si>
    <t>临床A</t>
  </si>
  <si>
    <t>专业技术岗位</t>
  </si>
  <si>
    <t>初级</t>
  </si>
  <si>
    <t>大学专科以上</t>
  </si>
  <si>
    <t>不限</t>
  </si>
  <si>
    <t>以大学专科学历报考的：临床医学专业；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   以研究生学历报考的：临床医学一级学科（内科学专业、外科学专业）；</t>
  </si>
  <si>
    <t>具有执业证书且执业范围为内科专业、外科专业的人员，年龄可放宽至40周岁以下。</t>
  </si>
  <si>
    <t>02</t>
  </si>
  <si>
    <t>临床B</t>
  </si>
  <si>
    <t>大学本科以上</t>
  </si>
  <si>
    <t>以大学本科学历报考的：临床医学专业；                                                                                                                                                    以研究生学历报考的：临床医学一级学科（内科学专业、外科学专业）；</t>
  </si>
  <si>
    <t>03</t>
  </si>
  <si>
    <t>中医A</t>
  </si>
  <si>
    <t>以专科学历报考的：中医学专业； 
以本科学历报考的：中医学专业、中西医临床医学专业；  
以研究生学历报考的：中医学一级学科、中西医结合一级学科、中医专业学位；</t>
  </si>
  <si>
    <t>具有执业证书且执业范围为中医专业、中西医结合专业的人员，年龄可放宽至40周岁以下。</t>
  </si>
  <si>
    <t>紧缺专业</t>
  </si>
  <si>
    <t>04</t>
  </si>
  <si>
    <t>中医B</t>
  </si>
  <si>
    <t>以大学本科学历报考的：中医学专业、中西医临床医学专业；                                                                                                                               以研究生学历报考的：中医学一级学科、中西医结合一级学科、中医专业学位；</t>
  </si>
  <si>
    <t>05</t>
  </si>
  <si>
    <t>康复</t>
  </si>
  <si>
    <t>以大学专科学历报考的：康复治疗技术专业；                                        以大学本科学历报考的：康复治疗学专业；                                           以研究生学历报考的：临床医学一级学科（康复医学与理疗学专业）；</t>
  </si>
  <si>
    <t>具有康复医学治疗技术初级及以上卫生专业技术任职资格的人员，年龄可放宽至40周岁以下；</t>
  </si>
  <si>
    <t>06</t>
  </si>
  <si>
    <t>中药</t>
  </si>
  <si>
    <t>以大学专科学历报考的：中药学专业；
以大学本科学历报考的：中药学专业；
以研究生学历报考的：中药学一级学科、中药学专业学位；</t>
  </si>
  <si>
    <t>07</t>
  </si>
  <si>
    <t>武城县妇幼保健站</t>
  </si>
  <si>
    <t>儿科</t>
  </si>
  <si>
    <t>以大学专科学历报考的：临床医学专业；
以大学本科学历报考的：临床医学专业；
以研究生学历报考的：临床医学一级学科、临床医学专业学位；</t>
  </si>
  <si>
    <t>具有执业证书且执业范围为儿科专业的人员，年龄可放宽至40周岁以下；</t>
  </si>
  <si>
    <t>08</t>
  </si>
  <si>
    <t>具有执业证书且执业范围为康复医学专业的人员，年龄可放宽至40周岁以下；</t>
  </si>
  <si>
    <t>09</t>
  </si>
  <si>
    <t>中医</t>
  </si>
  <si>
    <t>以大学专科学历报考的：中医学专业、针灸推拿专业；
以大学本科学历报考的：中医学专业、针灸推拿学专业；
以研究生学历报考的：中医内科学、中医妇科学、中医儿科学、针灸推拿学均可；</t>
  </si>
  <si>
    <t>具有执业证书且执业范围为中医专业的人员，年龄可放宽至40周岁以下；</t>
  </si>
  <si>
    <t>10</t>
  </si>
  <si>
    <t>财务会计</t>
  </si>
  <si>
    <t>以大学专科学历报考的：会计专业、财务管理专业；
以大学本科学历报考的：会计学专业、财务管理专业；
以研究生学历报考的：工商管理一级学科（会计学、财务学、财务管理、财务管理学）、会计专业学位；</t>
  </si>
  <si>
    <t>具有两年以上所学专业工作经历；</t>
  </si>
  <si>
    <t>11</t>
  </si>
  <si>
    <t>武城县武城镇卫生院</t>
  </si>
  <si>
    <t>口腔</t>
  </si>
  <si>
    <t>以大学专科学历报考的：口腔医学专业；             以大学本科学历报考的：口腔医学专业；              以研究生学历报考的：口腔医学一级学科（口腔临床医学专业）；</t>
  </si>
  <si>
    <t>12</t>
  </si>
  <si>
    <t>镇街卫生院</t>
  </si>
  <si>
    <t>学士学位以上</t>
  </si>
  <si>
    <t>以大学本科学历报考的：临床医学专业；                                                                                                                                                  以研究生学历报考的：临床医学一级学科、临床医学专业学位；</t>
  </si>
  <si>
    <t>高分先选，武城县广运街道办事处卫生院2人，武城县老城中心卫生院1人。</t>
  </si>
  <si>
    <t>13</t>
  </si>
  <si>
    <t>以大学专科学历报考的：临床医学专业；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 以研究生学历报考的：临床医学一级学科、临床医学专业学位；</t>
  </si>
  <si>
    <t>高分先选，武城县郝王庄中心卫生院1人，武城县武城镇卫生院1人，武城县老城中心卫生院1人。</t>
  </si>
  <si>
    <t>14</t>
  </si>
  <si>
    <t>检验</t>
  </si>
  <si>
    <t>以大学专科学历报考的：医学检验技术专业；                              以大学本科学历报考的：医学检验技术专业；                                以研究生学历报考的：医学技术一级学科（医学检验技术专业）、临床医学一级学科（临床检验诊断学专业)；</t>
  </si>
  <si>
    <t>高分先选，武城县李家户镇卫生院1人，武城县老城中心卫生院1人。</t>
  </si>
  <si>
    <t>15</t>
  </si>
  <si>
    <t>影像</t>
  </si>
  <si>
    <t>以大学本科学历报考的：医学影像学专业、临床医学专业；                                                                                                                                               以研究生学历报考的：影像医学与核医学专业；</t>
  </si>
  <si>
    <t>高分先选，武城县李家户镇卫生院1人，武城县老城中心卫生院1人，武城县广运街道办事处卫生院2人。</t>
  </si>
  <si>
    <t>合计</t>
  </si>
  <si>
    <t>·</t>
  </si>
  <si>
    <t>序号</t>
  </si>
  <si>
    <t>名称</t>
  </si>
  <si>
    <t>核定编制数</t>
  </si>
  <si>
    <t>现有编制</t>
  </si>
  <si>
    <t>23年三支一扶转正</t>
  </si>
  <si>
    <t>23年退休</t>
  </si>
  <si>
    <t>空编</t>
  </si>
  <si>
    <t>计划招聘</t>
  </si>
  <si>
    <t>郝王庄中心卫生院</t>
  </si>
  <si>
    <t>甲马营卫生院</t>
  </si>
  <si>
    <t>老城中心卫生院</t>
  </si>
  <si>
    <t>四女寺镇卫生院</t>
  </si>
  <si>
    <t>武城镇卫生院</t>
  </si>
  <si>
    <t>广运街道办卫生院</t>
  </si>
  <si>
    <t>鲁权屯中心卫生院</t>
  </si>
  <si>
    <t>李家户卫生院</t>
  </si>
  <si>
    <t>2022年招聘情况</t>
  </si>
  <si>
    <t>共3人，影像技师2人，护理1人</t>
  </si>
  <si>
    <t>共10人，康复技师2人，中医2人，护理1人，临床2人，口腔1人，检验1人，会计1人</t>
  </si>
  <si>
    <t>共3人，护理2人，口腔1人</t>
  </si>
  <si>
    <t>共3人，临床1人，药学1人，针灸推拿1人</t>
  </si>
  <si>
    <t>共1人，针灸推拿1人</t>
  </si>
  <si>
    <t>共6人，临床1人，中医1人，口腔2人，办公室1人，财务1人</t>
  </si>
  <si>
    <t>共8人，影像技术2人，中医2人，临床2人，护理2人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</si>
</sst>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color theme="1"/>
      <name val="黑体"/>
      <family val="2"/>
    </font>
    <font>
      <b/>
      <sz val="9"/>
      <name val="宋体"/>
      <family val="2"/>
    </font>
    <font>
      <b/>
      <sz val="11"/>
      <color theme="1"/>
      <name val="Times New Roman"/>
      <family val="2"/>
    </font>
    <font>
      <b/>
      <sz val="11"/>
      <color theme="1"/>
      <name val="仿宋_GB2312"/>
      <family val="2"/>
    </font>
    <font>
      <sz val="10"/>
      <color theme="1"/>
      <name val="Calibri"/>
      <family val="2"/>
      <scheme val="minor"/>
    </font>
    <font>
      <b/>
      <sz val="12"/>
      <color theme="1"/>
      <name val="仿宋_GB2312"/>
      <family val="2"/>
    </font>
    <font>
      <b/>
      <sz val="20"/>
      <name val="方正小标宋简体"/>
      <family val="2"/>
    </font>
    <font>
      <sz val="12"/>
      <name val="黑体"/>
      <family val="2"/>
    </font>
    <font>
      <b/>
      <sz val="11"/>
      <name val="仿宋_GB2312"/>
      <family val="2"/>
    </font>
    <font>
      <b/>
      <sz val="11"/>
      <name val="黑体"/>
      <family val="2"/>
    </font>
    <font>
      <b/>
      <sz val="11"/>
      <color theme="1"/>
      <name val="宋体"/>
      <family val="2"/>
    </font>
    <font>
      <b/>
      <sz val="10"/>
      <name val="仿宋_GB2312"/>
      <family val="2"/>
    </font>
    <font>
      <b/>
      <sz val="10"/>
      <color theme="1"/>
      <name val="仿宋_GB2312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9" fontId="14" fillId="0" borderId="9" xfId="0" applyNumberFormat="1" applyFont="1" applyFill="1" applyBorder="1" applyAlignment="1">
      <alignment horizontal="justify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 topLeftCell="A16">
      <selection activeCell="I18" sqref="I18"/>
    </sheetView>
  </sheetViews>
  <sheetFormatPr defaultColWidth="9.00390625" defaultRowHeight="30.75" customHeight="1"/>
  <cols>
    <col min="1" max="2" width="8.421875" style="2" customWidth="1"/>
    <col min="3" max="3" width="10.7109375" style="13" customWidth="1"/>
    <col min="4" max="4" width="8.7109375" style="2" customWidth="1"/>
    <col min="5" max="5" width="8.57421875" style="14" customWidth="1"/>
    <col min="6" max="6" width="5.421875" style="14" customWidth="1"/>
    <col min="7" max="7" width="7.8515625" style="2" customWidth="1"/>
    <col min="8" max="8" width="6.8515625" style="2" customWidth="1"/>
    <col min="9" max="9" width="38.8515625" style="15" customWidth="1"/>
    <col min="10" max="10" width="19.140625" style="2" customWidth="1"/>
    <col min="11" max="11" width="8.00390625" style="2" customWidth="1"/>
    <col min="12" max="12" width="16.7109375" style="16" customWidth="1"/>
    <col min="13" max="16384" width="9.00390625" style="2" customWidth="1"/>
  </cols>
  <sheetData>
    <row r="1" spans="1:2" ht="19" customHeight="1">
      <c r="A1" s="17" t="s">
        <v>0</v>
      </c>
      <c r="B1" s="17"/>
    </row>
    <row r="2" spans="1:12" ht="53" customHeight="1">
      <c r="A2" s="18" t="s">
        <v>1</v>
      </c>
      <c r="B2" s="18"/>
      <c r="C2" s="18"/>
      <c r="D2" s="18"/>
      <c r="E2" s="19"/>
      <c r="F2" s="19"/>
      <c r="G2" s="18"/>
      <c r="H2" s="18"/>
      <c r="I2" s="31"/>
      <c r="J2" s="18"/>
      <c r="K2" s="18"/>
      <c r="L2" s="18"/>
    </row>
    <row r="3" spans="1:12" s="6" customFormat="1" ht="46" customHeight="1">
      <c r="A3" s="20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21" t="s">
        <v>11</v>
      </c>
      <c r="K3" s="21" t="s">
        <v>12</v>
      </c>
      <c r="L3" s="21" t="s">
        <v>13</v>
      </c>
    </row>
    <row r="4" spans="1:12" s="7" customFormat="1" ht="90" customHeight="1">
      <c r="A4" s="23" t="s">
        <v>14</v>
      </c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21</v>
      </c>
      <c r="I4" s="32" t="s">
        <v>22</v>
      </c>
      <c r="J4" s="33" t="s">
        <v>23</v>
      </c>
      <c r="K4" s="24">
        <v>3</v>
      </c>
      <c r="L4" s="24"/>
    </row>
    <row r="5" spans="1:12" s="7" customFormat="1" ht="100" customHeight="1">
      <c r="A5" s="23" t="s">
        <v>24</v>
      </c>
      <c r="B5" s="24" t="s">
        <v>15</v>
      </c>
      <c r="C5" s="24" t="s">
        <v>16</v>
      </c>
      <c r="D5" s="24" t="s">
        <v>25</v>
      </c>
      <c r="E5" s="24" t="s">
        <v>18</v>
      </c>
      <c r="F5" s="24" t="s">
        <v>19</v>
      </c>
      <c r="G5" s="24" t="s">
        <v>26</v>
      </c>
      <c r="H5" s="24" t="s">
        <v>21</v>
      </c>
      <c r="I5" s="32" t="s">
        <v>27</v>
      </c>
      <c r="J5" s="33" t="s">
        <v>23</v>
      </c>
      <c r="K5" s="24">
        <v>1</v>
      </c>
      <c r="L5" s="24"/>
    </row>
    <row r="6" spans="1:12" s="7" customFormat="1" ht="96" customHeight="1">
      <c r="A6" s="23" t="s">
        <v>28</v>
      </c>
      <c r="B6" s="24" t="s">
        <v>15</v>
      </c>
      <c r="C6" s="24" t="s">
        <v>16</v>
      </c>
      <c r="D6" s="24" t="s">
        <v>29</v>
      </c>
      <c r="E6" s="24" t="s">
        <v>18</v>
      </c>
      <c r="F6" s="24" t="s">
        <v>19</v>
      </c>
      <c r="G6" s="24" t="s">
        <v>20</v>
      </c>
      <c r="H6" s="24" t="s">
        <v>21</v>
      </c>
      <c r="I6" s="32" t="s">
        <v>30</v>
      </c>
      <c r="J6" s="33" t="s">
        <v>31</v>
      </c>
      <c r="K6" s="24">
        <v>2</v>
      </c>
      <c r="L6" s="25" t="s">
        <v>32</v>
      </c>
    </row>
    <row r="7" spans="1:12" s="7" customFormat="1" ht="102" customHeight="1">
      <c r="A7" s="23" t="s">
        <v>33</v>
      </c>
      <c r="B7" s="24" t="s">
        <v>15</v>
      </c>
      <c r="C7" s="24" t="s">
        <v>16</v>
      </c>
      <c r="D7" s="24" t="s">
        <v>34</v>
      </c>
      <c r="E7" s="24" t="s">
        <v>18</v>
      </c>
      <c r="F7" s="24" t="s">
        <v>19</v>
      </c>
      <c r="G7" s="24" t="s">
        <v>26</v>
      </c>
      <c r="H7" s="24" t="s">
        <v>21</v>
      </c>
      <c r="I7" s="32" t="s">
        <v>35</v>
      </c>
      <c r="J7" s="33" t="s">
        <v>31</v>
      </c>
      <c r="K7" s="24">
        <v>1</v>
      </c>
      <c r="L7" s="25" t="s">
        <v>32</v>
      </c>
    </row>
    <row r="8" spans="1:12" s="7" customFormat="1" ht="90" customHeight="1">
      <c r="A8" s="23" t="s">
        <v>36</v>
      </c>
      <c r="B8" s="24" t="s">
        <v>15</v>
      </c>
      <c r="C8" s="24" t="s">
        <v>16</v>
      </c>
      <c r="D8" s="24" t="s">
        <v>37</v>
      </c>
      <c r="E8" s="24" t="s">
        <v>18</v>
      </c>
      <c r="F8" s="24" t="s">
        <v>19</v>
      </c>
      <c r="G8" s="24" t="s">
        <v>20</v>
      </c>
      <c r="H8" s="24" t="s">
        <v>21</v>
      </c>
      <c r="I8" s="32" t="s">
        <v>38</v>
      </c>
      <c r="J8" s="33" t="s">
        <v>39</v>
      </c>
      <c r="K8" s="24">
        <v>2</v>
      </c>
      <c r="L8" s="25" t="s">
        <v>32</v>
      </c>
    </row>
    <row r="9" spans="1:12" s="8" customFormat="1" ht="90" customHeight="1">
      <c r="A9" s="23" t="s">
        <v>40</v>
      </c>
      <c r="B9" s="24" t="s">
        <v>15</v>
      </c>
      <c r="C9" s="24" t="s">
        <v>16</v>
      </c>
      <c r="D9" s="24" t="s">
        <v>41</v>
      </c>
      <c r="E9" s="24" t="s">
        <v>18</v>
      </c>
      <c r="F9" s="24" t="s">
        <v>19</v>
      </c>
      <c r="G9" s="24" t="s">
        <v>20</v>
      </c>
      <c r="H9" s="24" t="s">
        <v>21</v>
      </c>
      <c r="I9" s="32" t="s">
        <v>42</v>
      </c>
      <c r="J9" s="33"/>
      <c r="K9" s="24">
        <v>1</v>
      </c>
      <c r="L9" s="25" t="s">
        <v>32</v>
      </c>
    </row>
    <row r="10" spans="1:12" s="9" customFormat="1" ht="90" customHeight="1">
      <c r="A10" s="23" t="s">
        <v>43</v>
      </c>
      <c r="B10" s="24" t="s">
        <v>15</v>
      </c>
      <c r="C10" s="25" t="s">
        <v>44</v>
      </c>
      <c r="D10" s="24" t="s">
        <v>45</v>
      </c>
      <c r="E10" s="24" t="s">
        <v>18</v>
      </c>
      <c r="F10" s="24" t="s">
        <v>19</v>
      </c>
      <c r="G10" s="24" t="s">
        <v>20</v>
      </c>
      <c r="H10" s="24" t="s">
        <v>21</v>
      </c>
      <c r="I10" s="32" t="s">
        <v>46</v>
      </c>
      <c r="J10" s="33" t="s">
        <v>47</v>
      </c>
      <c r="K10" s="25">
        <v>2</v>
      </c>
      <c r="L10" s="25" t="s">
        <v>32</v>
      </c>
    </row>
    <row r="11" spans="1:13" s="9" customFormat="1" ht="90" customHeight="1">
      <c r="A11" s="23" t="s">
        <v>48</v>
      </c>
      <c r="B11" s="24" t="s">
        <v>15</v>
      </c>
      <c r="C11" s="25" t="s">
        <v>44</v>
      </c>
      <c r="D11" s="24" t="s">
        <v>37</v>
      </c>
      <c r="E11" s="24" t="s">
        <v>18</v>
      </c>
      <c r="F11" s="24" t="s">
        <v>19</v>
      </c>
      <c r="G11" s="24" t="s">
        <v>20</v>
      </c>
      <c r="H11" s="24" t="s">
        <v>21</v>
      </c>
      <c r="I11" s="32" t="s">
        <v>46</v>
      </c>
      <c r="J11" s="33" t="s">
        <v>49</v>
      </c>
      <c r="K11" s="25">
        <v>1</v>
      </c>
      <c r="L11" s="25" t="s">
        <v>32</v>
      </c>
      <c r="M11" s="34"/>
    </row>
    <row r="12" spans="1:13" s="9" customFormat="1" ht="99" customHeight="1">
      <c r="A12" s="23" t="s">
        <v>50</v>
      </c>
      <c r="B12" s="24" t="s">
        <v>15</v>
      </c>
      <c r="C12" s="25" t="s">
        <v>44</v>
      </c>
      <c r="D12" s="24" t="s">
        <v>51</v>
      </c>
      <c r="E12" s="24" t="s">
        <v>18</v>
      </c>
      <c r="F12" s="24" t="s">
        <v>19</v>
      </c>
      <c r="G12" s="24" t="s">
        <v>20</v>
      </c>
      <c r="H12" s="24" t="s">
        <v>21</v>
      </c>
      <c r="I12" s="32" t="s">
        <v>52</v>
      </c>
      <c r="J12" s="33" t="s">
        <v>53</v>
      </c>
      <c r="K12" s="25">
        <v>1</v>
      </c>
      <c r="L12" s="25" t="s">
        <v>32</v>
      </c>
      <c r="M12" s="34"/>
    </row>
    <row r="13" spans="1:12" s="9" customFormat="1" ht="107" customHeight="1">
      <c r="A13" s="23" t="s">
        <v>54</v>
      </c>
      <c r="B13" s="24" t="s">
        <v>15</v>
      </c>
      <c r="C13" s="25" t="s">
        <v>44</v>
      </c>
      <c r="D13" s="24" t="s">
        <v>55</v>
      </c>
      <c r="E13" s="24" t="s">
        <v>18</v>
      </c>
      <c r="F13" s="24" t="s">
        <v>19</v>
      </c>
      <c r="G13" s="24" t="s">
        <v>20</v>
      </c>
      <c r="H13" s="24" t="s">
        <v>21</v>
      </c>
      <c r="I13" s="32" t="s">
        <v>56</v>
      </c>
      <c r="J13" s="33" t="s">
        <v>57</v>
      </c>
      <c r="K13" s="25">
        <v>1</v>
      </c>
      <c r="L13" s="25" t="s">
        <v>32</v>
      </c>
    </row>
    <row r="14" spans="1:12" s="10" customFormat="1" ht="87" customHeight="1">
      <c r="A14" s="23" t="s">
        <v>58</v>
      </c>
      <c r="B14" s="24" t="s">
        <v>15</v>
      </c>
      <c r="C14" s="24" t="s">
        <v>59</v>
      </c>
      <c r="D14" s="25" t="s">
        <v>60</v>
      </c>
      <c r="E14" s="26" t="s">
        <v>18</v>
      </c>
      <c r="F14" s="27" t="s">
        <v>19</v>
      </c>
      <c r="G14" s="25" t="s">
        <v>20</v>
      </c>
      <c r="H14" s="24" t="s">
        <v>21</v>
      </c>
      <c r="I14" s="32" t="s">
        <v>61</v>
      </c>
      <c r="J14" s="35"/>
      <c r="K14" s="27">
        <v>1</v>
      </c>
      <c r="L14" s="25"/>
    </row>
    <row r="15" spans="1:12" s="11" customFormat="1" ht="90" customHeight="1">
      <c r="A15" s="23" t="s">
        <v>62</v>
      </c>
      <c r="B15" s="24" t="s">
        <v>15</v>
      </c>
      <c r="C15" s="24" t="s">
        <v>63</v>
      </c>
      <c r="D15" s="24" t="s">
        <v>17</v>
      </c>
      <c r="E15" s="24" t="s">
        <v>18</v>
      </c>
      <c r="F15" s="24" t="s">
        <v>19</v>
      </c>
      <c r="G15" s="24" t="s">
        <v>26</v>
      </c>
      <c r="H15" s="24" t="s">
        <v>64</v>
      </c>
      <c r="I15" s="32" t="s">
        <v>65</v>
      </c>
      <c r="J15" s="33"/>
      <c r="K15" s="27">
        <v>3</v>
      </c>
      <c r="L15" s="36" t="s">
        <v>66</v>
      </c>
    </row>
    <row r="16" spans="1:12" s="10" customFormat="1" ht="105" customHeight="1">
      <c r="A16" s="23" t="s">
        <v>67</v>
      </c>
      <c r="B16" s="24" t="s">
        <v>15</v>
      </c>
      <c r="C16" s="23" t="s">
        <v>63</v>
      </c>
      <c r="D16" s="23" t="s">
        <v>25</v>
      </c>
      <c r="E16" s="28" t="s">
        <v>18</v>
      </c>
      <c r="F16" s="24" t="s">
        <v>19</v>
      </c>
      <c r="G16" s="25" t="s">
        <v>20</v>
      </c>
      <c r="H16" s="24" t="s">
        <v>21</v>
      </c>
      <c r="I16" s="32" t="s">
        <v>68</v>
      </c>
      <c r="J16" s="37"/>
      <c r="K16" s="38">
        <v>3</v>
      </c>
      <c r="L16" s="36" t="s">
        <v>69</v>
      </c>
    </row>
    <row r="17" spans="1:12" s="10" customFormat="1" ht="105" customHeight="1">
      <c r="A17" s="23" t="s">
        <v>70</v>
      </c>
      <c r="B17" s="24" t="s">
        <v>15</v>
      </c>
      <c r="C17" s="24" t="s">
        <v>63</v>
      </c>
      <c r="D17" s="25" t="s">
        <v>71</v>
      </c>
      <c r="E17" s="28" t="s">
        <v>18</v>
      </c>
      <c r="F17" s="27" t="s">
        <v>19</v>
      </c>
      <c r="G17" s="24" t="s">
        <v>20</v>
      </c>
      <c r="H17" s="24" t="s">
        <v>21</v>
      </c>
      <c r="I17" s="32" t="s">
        <v>72</v>
      </c>
      <c r="J17" s="39"/>
      <c r="K17" s="25">
        <v>2</v>
      </c>
      <c r="L17" s="36" t="s">
        <v>73</v>
      </c>
    </row>
    <row r="18" spans="1:12" s="11" customFormat="1" ht="102" customHeight="1">
      <c r="A18" s="23" t="s">
        <v>74</v>
      </c>
      <c r="B18" s="24" t="s">
        <v>15</v>
      </c>
      <c r="C18" s="24" t="s">
        <v>63</v>
      </c>
      <c r="D18" s="27" t="s">
        <v>75</v>
      </c>
      <c r="E18" s="28" t="s">
        <v>18</v>
      </c>
      <c r="F18" s="27" t="s">
        <v>19</v>
      </c>
      <c r="G18" s="24" t="s">
        <v>26</v>
      </c>
      <c r="H18" s="24" t="s">
        <v>64</v>
      </c>
      <c r="I18" s="32" t="s">
        <v>76</v>
      </c>
      <c r="J18" s="40"/>
      <c r="K18" s="27">
        <v>4</v>
      </c>
      <c r="L18" s="36" t="s">
        <v>77</v>
      </c>
    </row>
    <row r="19" spans="1:12" s="12" customFormat="1" ht="56" customHeight="1">
      <c r="A19" s="29" t="s">
        <v>78</v>
      </c>
      <c r="B19" s="30"/>
      <c r="C19" s="30"/>
      <c r="D19" s="30"/>
      <c r="E19" s="30"/>
      <c r="F19" s="30"/>
      <c r="G19" s="30"/>
      <c r="H19" s="30"/>
      <c r="I19" s="30"/>
      <c r="J19" s="41"/>
      <c r="K19" s="25">
        <v>28</v>
      </c>
      <c r="L19" s="42"/>
    </row>
    <row r="25" ht="30.75" customHeight="1">
      <c r="F25" s="14" t="s">
        <v>79</v>
      </c>
    </row>
  </sheetData>
  <mergeCells count="3">
    <mergeCell ref="A1:B1"/>
    <mergeCell ref="A2:L2"/>
    <mergeCell ref="A19:J19"/>
  </mergeCells>
  <printOptions/>
  <pageMargins left="0.550694444444444" right="0.393055555555556" top="0.629861111111111" bottom="0.590277777777778" header="0.5" footer="0.5"/>
  <pageSetup fitToHeight="0" fitToWidth="1" horizontalDpi="600" verticalDpi="600" orientation="landscape" paperSize="9" scale="9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2"/>
  <sheetViews>
    <sheetView workbookViewId="0" topLeftCell="A1">
      <selection activeCell="H17" sqref="H17"/>
    </sheetView>
  </sheetViews>
  <sheetFormatPr defaultColWidth="9.00390625" defaultRowHeight="15" outlineLevelCol="7"/>
  <cols>
    <col min="1" max="1" width="5.28125" style="1" customWidth="1"/>
    <col min="2" max="2" width="18.28125" style="1" customWidth="1"/>
    <col min="3" max="3" width="11.421875" style="1" customWidth="1"/>
    <col min="4" max="4" width="9.00390625" style="1" customWidth="1"/>
    <col min="5" max="5" width="18.28125" style="1" customWidth="1"/>
    <col min="6" max="16384" width="9.00390625" style="1" customWidth="1"/>
  </cols>
  <sheetData>
    <row r="1" spans="1:8" s="1" customFormat="1" ht="15">
      <c r="A1" s="3" t="s">
        <v>80</v>
      </c>
      <c r="B1" s="3" t="s">
        <v>81</v>
      </c>
      <c r="C1" s="3" t="s">
        <v>82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</row>
    <row r="2" spans="1:8" s="1" customFormat="1" ht="15">
      <c r="A2" s="3">
        <v>1</v>
      </c>
      <c r="B2" s="3" t="s">
        <v>88</v>
      </c>
      <c r="C2" s="3">
        <v>47</v>
      </c>
      <c r="D2" s="3">
        <v>45</v>
      </c>
      <c r="E2" s="3">
        <v>1</v>
      </c>
      <c r="F2" s="3">
        <v>1</v>
      </c>
      <c r="G2" s="3">
        <f aca="true" t="shared" si="0" ref="G2:G9">C2-D2-E2+F2</f>
        <v>2</v>
      </c>
      <c r="H2" s="3">
        <v>1</v>
      </c>
    </row>
    <row r="3" spans="1:8" s="1" customFormat="1" ht="15">
      <c r="A3" s="3">
        <v>2</v>
      </c>
      <c r="B3" s="3" t="s">
        <v>89</v>
      </c>
      <c r="C3" s="3">
        <v>52</v>
      </c>
      <c r="D3" s="3">
        <v>44</v>
      </c>
      <c r="E3" s="3">
        <v>3</v>
      </c>
      <c r="F3" s="3">
        <v>0</v>
      </c>
      <c r="G3" s="3">
        <f t="shared" si="0"/>
        <v>5</v>
      </c>
      <c r="H3" s="3">
        <v>0</v>
      </c>
    </row>
    <row r="4" spans="1:8" s="1" customFormat="1" ht="15">
      <c r="A4" s="3">
        <v>3</v>
      </c>
      <c r="B4" s="3" t="s">
        <v>90</v>
      </c>
      <c r="C4" s="3">
        <v>100</v>
      </c>
      <c r="D4" s="3">
        <v>94</v>
      </c>
      <c r="E4" s="3">
        <v>2</v>
      </c>
      <c r="F4" s="3">
        <v>4</v>
      </c>
      <c r="G4" s="3">
        <f t="shared" si="0"/>
        <v>8</v>
      </c>
      <c r="H4" s="3">
        <v>4</v>
      </c>
    </row>
    <row r="5" spans="1:8" s="1" customFormat="1" ht="15">
      <c r="A5" s="3">
        <v>4</v>
      </c>
      <c r="B5" s="3" t="s">
        <v>91</v>
      </c>
      <c r="C5" s="3">
        <v>57</v>
      </c>
      <c r="D5" s="3">
        <v>52</v>
      </c>
      <c r="E5" s="3">
        <v>3</v>
      </c>
      <c r="F5" s="3">
        <v>0</v>
      </c>
      <c r="G5" s="3">
        <f t="shared" si="0"/>
        <v>2</v>
      </c>
      <c r="H5" s="3">
        <v>0</v>
      </c>
    </row>
    <row r="6" spans="1:8" s="1" customFormat="1" ht="15">
      <c r="A6" s="3">
        <v>5</v>
      </c>
      <c r="B6" s="3" t="s">
        <v>92</v>
      </c>
      <c r="C6" s="3">
        <v>61</v>
      </c>
      <c r="D6" s="3">
        <v>56</v>
      </c>
      <c r="E6" s="3">
        <v>6</v>
      </c>
      <c r="F6" s="3">
        <v>2</v>
      </c>
      <c r="G6" s="3">
        <f t="shared" si="0"/>
        <v>1</v>
      </c>
      <c r="H6" s="3">
        <v>2</v>
      </c>
    </row>
    <row r="7" spans="1:8" s="1" customFormat="1" ht="15">
      <c r="A7" s="3">
        <v>6</v>
      </c>
      <c r="B7" s="3" t="s">
        <v>93</v>
      </c>
      <c r="C7" s="3">
        <v>100</v>
      </c>
      <c r="D7" s="3">
        <v>90</v>
      </c>
      <c r="E7" s="3">
        <v>5</v>
      </c>
      <c r="F7" s="3">
        <v>3</v>
      </c>
      <c r="G7" s="3">
        <f t="shared" si="0"/>
        <v>8</v>
      </c>
      <c r="H7" s="3">
        <v>4</v>
      </c>
    </row>
    <row r="8" spans="1:8" s="1" customFormat="1" ht="15">
      <c r="A8" s="3">
        <v>7</v>
      </c>
      <c r="B8" s="3" t="s">
        <v>94</v>
      </c>
      <c r="C8" s="3">
        <v>93</v>
      </c>
      <c r="D8" s="3">
        <v>92</v>
      </c>
      <c r="E8" s="3">
        <v>4</v>
      </c>
      <c r="F8" s="3">
        <v>1</v>
      </c>
      <c r="G8" s="3">
        <f t="shared" si="0"/>
        <v>-2</v>
      </c>
      <c r="H8" s="3">
        <v>0</v>
      </c>
    </row>
    <row r="9" spans="1:8" s="1" customFormat="1" ht="15">
      <c r="A9" s="3">
        <v>8</v>
      </c>
      <c r="B9" s="3" t="s">
        <v>95</v>
      </c>
      <c r="C9" s="3">
        <v>45</v>
      </c>
      <c r="D9" s="3">
        <v>38</v>
      </c>
      <c r="E9" s="3">
        <v>0</v>
      </c>
      <c r="F9" s="3">
        <v>0</v>
      </c>
      <c r="G9" s="3">
        <f t="shared" si="0"/>
        <v>7</v>
      </c>
      <c r="H9" s="3">
        <v>2</v>
      </c>
    </row>
    <row r="10" spans="1:8" s="1" customFormat="1" ht="15">
      <c r="A10" s="3"/>
      <c r="B10" s="3"/>
      <c r="C10" s="3"/>
      <c r="D10" s="3"/>
      <c r="E10" s="3"/>
      <c r="F10" s="3"/>
      <c r="G10" s="3"/>
      <c r="H10" s="3">
        <f>SUM(H2:H9)</f>
        <v>13</v>
      </c>
    </row>
    <row r="11" spans="1:8" s="1" customFormat="1" ht="15">
      <c r="A11" s="3"/>
      <c r="B11" s="3"/>
      <c r="C11" s="3"/>
      <c r="D11" s="3"/>
      <c r="E11" s="3"/>
      <c r="F11" s="3"/>
      <c r="G11" s="3"/>
      <c r="H11" s="3"/>
    </row>
    <row r="12" spans="1:8" s="1" customFormat="1" ht="15">
      <c r="A12" s="3"/>
      <c r="B12" s="3"/>
      <c r="C12" s="3"/>
      <c r="D12" s="3"/>
      <c r="E12" s="3"/>
      <c r="F12" s="3"/>
      <c r="G12" s="3"/>
      <c r="H1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2"/>
  <sheetViews>
    <sheetView workbookViewId="0" topLeftCell="A1">
      <selection activeCell="F10" sqref="F10"/>
    </sheetView>
  </sheetViews>
  <sheetFormatPr defaultColWidth="9.00390625" defaultRowHeight="15" outlineLevelCol="2"/>
  <cols>
    <col min="1" max="1" width="5.28125" style="1" customWidth="1"/>
    <col min="2" max="2" width="18.28125" style="1" customWidth="1"/>
    <col min="3" max="3" width="38.28125" style="2" customWidth="1"/>
  </cols>
  <sheetData>
    <row r="1" spans="1:3" ht="15">
      <c r="A1" s="3" t="s">
        <v>80</v>
      </c>
      <c r="B1" s="3" t="s">
        <v>81</v>
      </c>
      <c r="C1" s="4" t="s">
        <v>96</v>
      </c>
    </row>
    <row r="2" spans="1:3" ht="15">
      <c r="A2" s="3">
        <v>1</v>
      </c>
      <c r="B2" s="3" t="s">
        <v>88</v>
      </c>
      <c r="C2" s="4" t="s">
        <v>97</v>
      </c>
    </row>
    <row r="3" spans="1:3" ht="27">
      <c r="A3" s="3">
        <v>2</v>
      </c>
      <c r="B3" s="3" t="s">
        <v>89</v>
      </c>
      <c r="C3" s="4" t="s">
        <v>98</v>
      </c>
    </row>
    <row r="4" spans="1:3" ht="15">
      <c r="A4" s="3">
        <v>3</v>
      </c>
      <c r="B4" s="3" t="s">
        <v>90</v>
      </c>
      <c r="C4" s="4" t="s">
        <v>99</v>
      </c>
    </row>
    <row r="5" spans="1:3" ht="15">
      <c r="A5" s="3">
        <v>4</v>
      </c>
      <c r="B5" s="3" t="s">
        <v>91</v>
      </c>
      <c r="C5" s="4" t="s">
        <v>100</v>
      </c>
    </row>
    <row r="6" spans="1:3" ht="15">
      <c r="A6" s="3">
        <v>5</v>
      </c>
      <c r="B6" s="3" t="s">
        <v>92</v>
      </c>
      <c r="C6" s="4" t="s">
        <v>101</v>
      </c>
    </row>
    <row r="7" spans="1:3" ht="27">
      <c r="A7" s="3">
        <v>6</v>
      </c>
      <c r="B7" s="3" t="s">
        <v>93</v>
      </c>
      <c r="C7" s="4" t="s">
        <v>102</v>
      </c>
    </row>
    <row r="8" spans="1:3" ht="27">
      <c r="A8" s="3">
        <v>7</v>
      </c>
      <c r="B8" s="3" t="s">
        <v>94</v>
      </c>
      <c r="C8" s="4" t="s">
        <v>103</v>
      </c>
    </row>
    <row r="9" spans="1:3" ht="15">
      <c r="A9" s="3">
        <v>8</v>
      </c>
      <c r="B9" s="3" t="s">
        <v>95</v>
      </c>
      <c r="C9" s="5">
        <v>0</v>
      </c>
    </row>
    <row r="10" spans="1:3" ht="15">
      <c r="A10" s="3"/>
      <c r="B10" s="3"/>
      <c r="C10" s="4"/>
    </row>
    <row r="11" spans="1:3" ht="15">
      <c r="A11" s="3"/>
      <c r="B11" s="3"/>
      <c r="C11" s="4"/>
    </row>
    <row r="12" spans="1:3" ht="15">
      <c r="A12" s="3"/>
      <c r="B12" s="3"/>
      <c r="C1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2023-03-23T06:25:24Z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A76FB2E8E5C944A5B894E88CEDB818D3</vt:lpwstr>
  </property>
</Properties>
</file>