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0" yWindow="480" windowWidth="15260" windowHeight="7980" activeTab="0"/>
  </bookViews>
  <sheets>
    <sheet name="2023年硕士岗位信息表" sheetId="1" r:id="rId1"/>
  </sheets>
  <definedNames>
    <definedName name="_xlnm._FilterDatabase" localSheetId="0" hidden="1">'2023年硕士岗位信息表'!$A$4:$P$28</definedName>
    <definedName name="_xlnm.Print_Area" localSheetId="0">'2023年硕士岗位信息表'!$A$1:$P$28</definedName>
    <definedName name="_xlnm.Print_Titles" localSheetId="0">'2023年硕士岗位信息表'!$1:$4</definedName>
  </definedNames>
  <calcPr fullCalcOnLoad="1"/>
</workbook>
</file>

<file path=xl/sharedStrings.xml><?xml version="1.0" encoding="utf-8"?>
<sst xmlns="http://schemas.openxmlformats.org/spreadsheetml/2006/main" count="209" uniqueCount="101">
  <si>
    <t>部门名称（厅局）</t>
  </si>
  <si>
    <t>单位名称</t>
  </si>
  <si>
    <t>是否参加自治区人事考试中心分类考试</t>
  </si>
  <si>
    <t>招聘计划总数</t>
  </si>
  <si>
    <t>岗位类别</t>
  </si>
  <si>
    <t>岗位名称</t>
  </si>
  <si>
    <t>招聘
人数</t>
  </si>
  <si>
    <t>招聘岗位资格条件</t>
  </si>
  <si>
    <t>备  注</t>
  </si>
  <si>
    <t>学历</t>
  </si>
  <si>
    <t>学位</t>
  </si>
  <si>
    <t>专业及代码</t>
  </si>
  <si>
    <t>执业资格</t>
  </si>
  <si>
    <t>其他条件</t>
  </si>
  <si>
    <t>是否允许二学位专业报考</t>
  </si>
  <si>
    <t>专科</t>
  </si>
  <si>
    <t>本科</t>
  </si>
  <si>
    <t>研究生</t>
  </si>
  <si>
    <t>否</t>
  </si>
  <si>
    <t>硕研</t>
  </si>
  <si>
    <t>硕士</t>
  </si>
  <si>
    <t>总计</t>
  </si>
  <si>
    <t>教育厅</t>
  </si>
  <si>
    <t>内蒙古大学</t>
  </si>
  <si>
    <t>教育厅</t>
  </si>
  <si>
    <t>否</t>
  </si>
  <si>
    <t>高校毕业生
定向岗位</t>
  </si>
  <si>
    <t>项目人员
定向岗位</t>
  </si>
  <si>
    <r>
      <rPr>
        <sz val="14"/>
        <rFont val="黑体"/>
        <family val="3"/>
      </rPr>
      <t xml:space="preserve">附件：  </t>
    </r>
    <r>
      <rPr>
        <sz val="18"/>
        <rFont val="黑体"/>
        <family val="3"/>
      </rPr>
      <t xml:space="preserve">            内蒙古大学2023年度公开招聘具有硕士学位事业编制工作人员岗位信息表</t>
    </r>
  </si>
  <si>
    <t>文学与新闻传播学院教学科研</t>
  </si>
  <si>
    <t>外国语学院教学科研</t>
  </si>
  <si>
    <t>外国语学院电教室教辅</t>
  </si>
  <si>
    <t>计算机科学与技术（可授工学、理学学位）0812</t>
  </si>
  <si>
    <t>生物医学研究院实验动物房、生物安全实验室、生物大数据中心教辅</t>
  </si>
  <si>
    <t>生物学0710</t>
  </si>
  <si>
    <t>计算机学院计算中心教辅</t>
  </si>
  <si>
    <t>学报编辑部自然科学版教辅</t>
  </si>
  <si>
    <t>数学0701；
计算机科学与技术（可授工学、理学学位）0812</t>
  </si>
  <si>
    <t>图书馆教辅</t>
  </si>
  <si>
    <t>图书情报与档案管理1205；图书情报1255</t>
  </si>
  <si>
    <t>网络信息与现代教育技术中心教辅</t>
  </si>
  <si>
    <t>实验室与实验设备管理中心电镜中心教辅</t>
  </si>
  <si>
    <t>学生社区辅导员01</t>
  </si>
  <si>
    <t>要求入住女生学生公寓，适合女性报考</t>
  </si>
  <si>
    <t>要求入住女生学生公寓，适合女性报考</t>
  </si>
  <si>
    <t>学生社区辅导员02</t>
  </si>
  <si>
    <t>要求入住男生学生公寓，适合男性报考</t>
  </si>
  <si>
    <t>要求入住男生学生公寓，适合男性报考</t>
  </si>
  <si>
    <t>不限</t>
  </si>
  <si>
    <t>学生社区辅导员05</t>
  </si>
  <si>
    <t>心理学（可授教育学、理学学位）0402
（要求本科及硕士所学专业均为心理学，研究生要求学术型研究生）</t>
  </si>
  <si>
    <t>生物工程0836</t>
  </si>
  <si>
    <t>生命科学学院生命科学公共平台</t>
  </si>
  <si>
    <t>否</t>
  </si>
  <si>
    <t>体育学院教学科研（运动人体科学）</t>
  </si>
  <si>
    <t>体育学0403（运动康复学，要求学术型研究生）</t>
  </si>
  <si>
    <t>体育学院教学科研（运动康复学）</t>
  </si>
  <si>
    <t>体育学0403（体育教育训练学040303 田径跳跃或投掷方向）、体育0452（田径跳跃或投掷方向）</t>
  </si>
  <si>
    <t>体育学院教学科研（田径跳跃或投掷）</t>
  </si>
  <si>
    <t>要求本科所学专业为英语050201；
同时硕士研究生所学专业为外国语言文学0502（英语语言文学050201、外国语言学及应用语言学050211，要求学术型研究生）</t>
  </si>
  <si>
    <t>普通岗位</t>
  </si>
  <si>
    <t>体育学0403（体育教育训练学040303 网球方向）、体育0452（网球方向）</t>
  </si>
  <si>
    <t>体育学院教学科研（网球）</t>
  </si>
  <si>
    <t>否</t>
  </si>
  <si>
    <t>不限</t>
  </si>
  <si>
    <t>财务处综合科科员（财务信息系统管理员）</t>
  </si>
  <si>
    <t>否</t>
  </si>
  <si>
    <t>项目人员
定向岗位</t>
  </si>
  <si>
    <t>财务处预算科、稽核科、核算科科员1</t>
  </si>
  <si>
    <t>财务处预算科、稽核科、核算科科员2（项目人员）</t>
  </si>
  <si>
    <t>学生社区辅导员03（项目人员）</t>
  </si>
  <si>
    <t>学生社区辅导员04（项目人员）</t>
  </si>
  <si>
    <t>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</si>
  <si>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实验室与实验设备管理中心校级分析测试团队教辅（项目人员）</t>
  </si>
  <si>
    <t>物理学0702、化学0703、仪器科学与技术0804、材料科学与工程（可授工学、理学学位）0805</t>
  </si>
  <si>
    <r>
      <t xml:space="preserve">0812计算机科学与技术（工学学位）
0839网络空间安全
0835软件工程
</t>
    </r>
    <r>
      <rPr>
        <sz val="10"/>
        <color indexed="10"/>
        <rFont val="宋体"/>
        <family val="0"/>
      </rPr>
      <t>0854电子信息(计算机类)</t>
    </r>
  </si>
  <si>
    <t>物理学0702、化学0703、生物学0710、生物工程0836、仪器科学与技术0804、材料科学与工程（可授工学、理学学位）0805</t>
  </si>
  <si>
    <t>体育学0403（运动人体科学040302，要求学术型研究生）</t>
  </si>
  <si>
    <t>一、国内院校毕业的硕士研究生及以上学历者报考还须符合下列条件：
1.通过英语专业四级（TEM4）考试和专业八级（TEM8）考试，且成绩为“优秀”（以证书为准）；
2.取得普通话水平测试二级甲等及以上等级证书；
3.除上述条件，还需满足下列条件之一：
①发表一篇及以上高水平论文（专家核定）；②获得全国翻译资格证书（CATTI）二级笔译证书及以上；③获得全国翻译资格证书（CATTI）二级口译证书及以上；④获得国家级及以上英语演讲、辩论或者跨文化交际类英语竞赛一等奖及以上奖励。
二、国（境）外院校毕业的硕士研究生及以上学历者报考还须符合下列条件：
1.硕士研究生为英语语言文化、英语教育类专业；
2.本科在国内就读，需为英语050201专业，通过英语专业四级（TEM4）考试和专业八级（TEM8）考试，且成绩为“优秀”（以证书为准）；
3.本科在国（境）外就读，需为英语语言文化、英语教育类相关专业，学习期间成绩GPA需达到国内核算标准3.8及以上（需提供World Education Services出具的官方转换文件）；
4.雅思成绩8分及以上或托福成绩110分及以上；
5.发表一篇及以上高水平论文（专家核定）；
6.取得普通话水平测试二级甲等及以上等级证书。</t>
  </si>
  <si>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2.本科或研究生所学专业非计算机类的，要求取得全国计算机等级考试二级及以上证书。</t>
    </r>
  </si>
  <si>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t>
    </r>
    <r>
      <rPr>
        <sz val="10"/>
        <rFont val="宋体"/>
        <family val="0"/>
      </rPr>
      <t>.具有一年以上使用流式细胞仪器或高分辨率蛋白质谱仪或大型生理代谢仪器设备实验与管理工作经验。
3.本科或研究生所学专业非计算机类的，要求取得全国计算机等级考试二级及以上证书。</t>
    </r>
  </si>
  <si>
    <t>1.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2.本科或研究生所学专业非计算机类的，要求取得全国计算机等级考试二级及以上证书。</t>
  </si>
  <si>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t>
    </r>
    <r>
      <rPr>
        <sz val="10"/>
        <rFont val="宋体"/>
        <family val="0"/>
      </rPr>
      <t>本科或研究生所学专业非计算机类的，要求取得全国计算机等级考试二级及以上证书。</t>
    </r>
  </si>
  <si>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t>
    </r>
    <r>
      <rPr>
        <sz val="10"/>
        <rFont val="宋体"/>
        <family val="0"/>
      </rPr>
      <t>本科或研究生所学专业非计算机类的，要求取得全国计算机等级考试二级及以上证书。</t>
    </r>
  </si>
  <si>
    <r>
      <t xml:space="preserve">1.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2.需具有电镜相关技术与表征2年以上的操作经验；
</t>
    </r>
    <r>
      <rPr>
        <sz val="10"/>
        <rFont val="宋体"/>
        <family val="0"/>
      </rPr>
      <t>3.本科或研究生所学专业非计算机类的，要求取得全国计算机等级考试二级及以上证书。</t>
    </r>
  </si>
  <si>
    <t>1.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2.需具备大型仪器测试及表征的操作经验；
3.本科或研究生所学专业非计算机类的，要求取得全国计算机等级考试二级及以上证书。</t>
  </si>
  <si>
    <r>
      <t>1.政治面貌须为中共党员（含中共预备党员）；
2</t>
    </r>
    <r>
      <rPr>
        <sz val="10"/>
        <rFont val="宋体"/>
        <family val="0"/>
      </rPr>
      <t xml:space="preserve">. 须具备下列条件之一：
在高校就读期间担任主要学生干部1学年及以上。主要学生干部包括：
（1）班长、团支部书记、党支部委员，须提供院级党政证明；
（2）学校部长及以上学生干部（含学生会、研究生会、社团团工委、社区团工委、志愿服务队、团属融媒体中心、学生社团主要负责人），须提供校团委盖章的证明材料；学校易班学生工作站站长、副站长、部长，须提供学生工作处盖章的证明材料。
（3）学院学生组织部长及以上学生干部（含学生会、研究生会、学生服务中心），须提供学院党委（党总支）盖章的证明材料。
上述证明中须明确任职职务及任职起止年月；
</t>
    </r>
    <r>
      <rPr>
        <sz val="10"/>
        <rFont val="宋体"/>
        <family val="0"/>
      </rPr>
      <t>3</t>
    </r>
    <r>
      <rPr>
        <sz val="10"/>
        <rFont val="宋体"/>
        <family val="0"/>
      </rPr>
      <t xml:space="preserve">.要求入住学生公寓,服务期不少于4年；
</t>
    </r>
    <r>
      <rPr>
        <sz val="10"/>
        <rFont val="宋体"/>
        <family val="0"/>
      </rPr>
      <t>4</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5.</t>
    </r>
    <r>
      <rPr>
        <sz val="10"/>
        <rFont val="宋体"/>
        <family val="0"/>
      </rPr>
      <t>本科或研究生所学专业非计算机类的，要求取得全国计算机等级考试二级及以上证书。</t>
    </r>
  </si>
  <si>
    <r>
      <t>1.政治面貌须为中共党员（含中共预备党员）；
2</t>
    </r>
    <r>
      <rPr>
        <sz val="10"/>
        <rFont val="宋体"/>
        <family val="0"/>
      </rPr>
      <t xml:space="preserve">. 须具备下列条件之一：
在高校就读期间担任主要学生干部1学年及以上。主要学生干部包括：
（1）班长、团支部书记、党支部委员，须提供院级党政证明；
（2）学校部长及以上学生干部（含学生会、研究生会、社团团工委、社区团工委、志愿服务队、团属融媒体中心、学生社团主要负责人），须提供校团委盖章的证明材料；学校易班学生工作站站长、副站长、部长，须提供学生工作处盖章的证明材料。
（3）学院学生组织部长及以上学生干部（含学生会、研究生会、学生服务中心），须提供学院党委（党总支）盖章的证明材料。
上述证明中须明确任职职务及任职起止年月；
</t>
    </r>
    <r>
      <rPr>
        <sz val="10"/>
        <rFont val="宋体"/>
        <family val="0"/>
      </rPr>
      <t>3</t>
    </r>
    <r>
      <rPr>
        <sz val="10"/>
        <rFont val="宋体"/>
        <family val="0"/>
      </rPr>
      <t xml:space="preserve">.要求入住学生公寓,服务期不少于4年；
</t>
    </r>
    <r>
      <rPr>
        <sz val="10"/>
        <rFont val="宋体"/>
        <family val="0"/>
      </rPr>
      <t>4</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5.</t>
    </r>
    <r>
      <rPr>
        <sz val="10"/>
        <rFont val="宋体"/>
        <family val="0"/>
      </rPr>
      <t>本科或研究生所学专业非计算机类的，要求取得全国计算机等级考试二级及以上证书。</t>
    </r>
  </si>
  <si>
    <r>
      <t>1.政治面貌须为中共党员（含中共预备党员）；
2</t>
    </r>
    <r>
      <rPr>
        <sz val="10"/>
        <rFont val="宋体"/>
        <family val="0"/>
      </rPr>
      <t xml:space="preserve">.要求入住学生公寓,服务期不少于4年；
</t>
    </r>
    <r>
      <rPr>
        <sz val="10"/>
        <rFont val="宋体"/>
        <family val="0"/>
      </rPr>
      <t>3</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4.</t>
    </r>
    <r>
      <rPr>
        <sz val="10"/>
        <rFont val="宋体"/>
        <family val="0"/>
      </rPr>
      <t>本科或研究生所学专业非计算机类的，要求取得全国计算机等级考试二级及以上证书。</t>
    </r>
  </si>
  <si>
    <r>
      <t>1.政治面貌须为中共党员（含中共预备党员）；
2</t>
    </r>
    <r>
      <rPr>
        <sz val="10"/>
        <rFont val="宋体"/>
        <family val="0"/>
      </rPr>
      <t xml:space="preserve">.须具备下列条件之一：
在高校就读期间担任主要学生干部1学年及以上。主要学生干部包括：
（1）班长、团支部书记、党支部委员，须提供院级党政证明；
（2）学校部长及以上学生干部（含学生会、研究生会、社团团工委、社区团工委、志愿服务队、团属融媒体中心、学生社团主要负责人），须提供校团委盖章的证明材料；学校易班学生工作站站长、副站长、部长，须提供学生工作处盖章的证明材料。
（3）学院学生组织部长及以上学生干部（含学生会、研究生会、学生服务中心），须提供学院党委（党总支）盖章的证明材料。
上述证明中须明确任职职务及任职起止年月；
</t>
    </r>
    <r>
      <rPr>
        <sz val="10"/>
        <rFont val="宋体"/>
        <family val="0"/>
      </rPr>
      <t>3</t>
    </r>
    <r>
      <rPr>
        <sz val="10"/>
        <rFont val="宋体"/>
        <family val="0"/>
      </rPr>
      <t xml:space="preserve">.要求入住学生公寓,服务期不少于4年；
</t>
    </r>
    <r>
      <rPr>
        <sz val="10"/>
        <rFont val="宋体"/>
        <family val="0"/>
      </rPr>
      <t>4</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5.</t>
    </r>
    <r>
      <rPr>
        <sz val="10"/>
        <rFont val="宋体"/>
        <family val="0"/>
      </rPr>
      <t>本科或研究生所学专业非计算机类的，要求取得全国计算机等级考试二级及以上证书。</t>
    </r>
  </si>
  <si>
    <t>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</si>
  <si>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t>
    </r>
    <r>
      <rPr>
        <sz val="10"/>
        <rFont val="宋体"/>
        <family val="0"/>
      </rPr>
      <t>本科或研究生所学专业非计算机类的，要求取得全国计算机等级考试二级及以上证书。</t>
    </r>
  </si>
  <si>
    <t>戏剧与影视学1303（播音与主持艺术方向130309，要求有播音或主持专业本科或硕士经历）</t>
  </si>
  <si>
    <t>会计学120201、会计1253、 审计0257
（本科专业为会计学120203K、财务管理120204、审计学120207的，硕士专业不限）</t>
  </si>
  <si>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t>
    </r>
    <r>
      <rPr>
        <sz val="10"/>
        <rFont val="宋体"/>
        <family val="0"/>
      </rPr>
      <t xml:space="preserve">本科或研究生所学专业非计算机类的，要求取得全国计算机等级考试二级及以上证书；
</t>
    </r>
    <r>
      <rPr>
        <sz val="10"/>
        <rFont val="宋体"/>
        <family val="0"/>
      </rPr>
      <t>3.该岗位3年内不允许校内跨部门交流。</t>
    </r>
  </si>
  <si>
    <t>是</t>
  </si>
  <si>
    <t>会计学120201、会计1253、 审计0257
（本科专业为会计学120203K、财务管理120204、审计学120207的，硕士专业不限）</t>
  </si>
  <si>
    <t>计算机科学与技术（可授工学、理学学位）0812；
软件工程0835；
网络空间安全0839；
电子科学与技术（可授工学、理学学位）0809；
信息与通信工程0810；
控制科学与工程0811</t>
  </si>
  <si>
    <t>1.本科专业为计算机类0809，硕士专业为会计学120201、会计1253或审计0257；
2.本科专业为会计学120203K、财务管理120204或审计学120207，硕士专业为计算机科学与技术（可授工学、理学学位）0812、软件工程0835</t>
  </si>
  <si>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t>
    </r>
    <r>
      <rPr>
        <sz val="10"/>
        <rFont val="宋体"/>
        <family val="0"/>
      </rPr>
      <t xml:space="preserve">本科或研究生所学专业非计算机类的，要求取得全国计算机等级考试二级及以上证书；
</t>
    </r>
    <r>
      <rPr>
        <sz val="10"/>
        <rFont val="宋体"/>
        <family val="0"/>
      </rPr>
      <t>3.</t>
    </r>
    <r>
      <rPr>
        <sz val="10"/>
        <rFont val="宋体"/>
        <family val="0"/>
      </rPr>
      <t>该岗位</t>
    </r>
    <r>
      <rPr>
        <sz val="10"/>
        <rFont val="宋体"/>
        <family val="0"/>
      </rPr>
      <t>3</t>
    </r>
    <r>
      <rPr>
        <sz val="10"/>
        <rFont val="宋体"/>
        <family val="0"/>
      </rPr>
      <t>年内不允许校内跨部门交流。</t>
    </r>
  </si>
  <si>
    <t>1.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2.本科或研究生所学专业非计算机类的，要求取得全国计算机等级考试二级及以上证书；
3.该岗位3年内不允许校内跨部门交流。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</si>
</sst>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2"/>
      <name val="宋体"/>
      <family val="0"/>
    </font>
    <font>
      <sz val="18"/>
      <name val="黑体"/>
      <family val="3"/>
    </font>
    <font>
      <sz val="11"/>
      <name val="黑体"/>
      <family val="3"/>
    </font>
    <font>
      <sz val="10"/>
      <name val="宋体"/>
      <family val="0"/>
    </font>
    <font>
      <b/>
      <sz val="10"/>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4"/>
      <name val="黑体"/>
      <family val="3"/>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0"/>
      <name val="宋体"/>
      <family val="0"/>
    </font>
    <font>
      <sz val="10"/>
      <color indexed="8"/>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宋体"/>
      <family val="0"/>
    </font>
    <font>
      <sz val="10"/>
      <color theme="1"/>
      <name val="宋体"/>
      <family val="0"/>
    </font>
    <font>
      <sz val="10"/>
      <color rgb="FFFF0000"/>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0" fillId="0" borderId="0">
      <alignment vertical="center"/>
      <protection/>
    </xf>
    <xf numFmtId="0" fontId="8" fillId="0" borderId="0">
      <alignment vertical="center"/>
      <protection/>
    </xf>
    <xf numFmtId="0" fontId="0" fillId="0" borderId="0">
      <alignment vertical="center"/>
      <protection/>
    </xf>
    <xf numFmtId="0" fontId="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48">
    <xf numFmtId="0" fontId="0" fillId="0" borderId="0" xfId="0" applyAlignment="1">
      <alignment vertical="center"/>
    </xf>
    <xf numFmtId="0" fontId="0" fillId="0" borderId="0" xfId="0" applyFont="1" applyAlignment="1">
      <alignment vertical="center"/>
    </xf>
    <xf numFmtId="0" fontId="0" fillId="0" borderId="0" xfId="42">
      <alignment vertical="center"/>
      <protection/>
    </xf>
    <xf numFmtId="0" fontId="0" fillId="0" borderId="0" xfId="0" applyAlignment="1">
      <alignment horizontal="left" vertical="center"/>
    </xf>
    <xf numFmtId="0" fontId="2" fillId="0" borderId="10" xfId="0" applyFont="1" applyBorder="1" applyAlignment="1">
      <alignment horizontal="center" vertical="center" wrapText="1"/>
    </xf>
    <xf numFmtId="0" fontId="3" fillId="0" borderId="10" xfId="42" applyFont="1" applyBorder="1" applyAlignment="1">
      <alignment horizontal="center" vertical="center" wrapText="1"/>
      <protection/>
    </xf>
    <xf numFmtId="0" fontId="5" fillId="0" borderId="10" xfId="42" applyFont="1" applyBorder="1" applyAlignment="1">
      <alignment vertical="center" wrapText="1"/>
      <protection/>
    </xf>
    <xf numFmtId="0" fontId="3" fillId="0" borderId="10" xfId="42" applyFont="1" applyBorder="1" applyAlignment="1">
      <alignment horizontal="left" vertical="center" wrapText="1"/>
      <protection/>
    </xf>
    <xf numFmtId="0" fontId="5" fillId="0" borderId="10" xfId="42" applyFont="1" applyBorder="1" applyAlignment="1">
      <alignment horizontal="center" vertical="center" wrapText="1"/>
      <protection/>
    </xf>
    <xf numFmtId="0" fontId="5" fillId="0" borderId="10" xfId="42" applyFont="1" applyBorder="1" applyAlignment="1">
      <alignment horizontal="left" vertical="center" wrapText="1"/>
      <protection/>
    </xf>
    <xf numFmtId="0" fontId="0"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0" fillId="0" borderId="0" xfId="0"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8" fillId="0" borderId="10" xfId="42" applyFont="1" applyFill="1" applyBorder="1" applyAlignment="1">
      <alignment horizontal="center" vertical="center"/>
      <protection/>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49"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Border="1" applyAlignment="1">
      <alignment vertical="center" wrapText="1"/>
    </xf>
    <xf numFmtId="0" fontId="50" fillId="0" borderId="0" xfId="0" applyFont="1" applyAlignment="1">
      <alignment vertical="center"/>
    </xf>
    <xf numFmtId="0" fontId="0" fillId="0" borderId="0" xfId="0" applyFont="1"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3" fillId="0" borderId="10" xfId="42" applyFont="1" applyFill="1" applyBorder="1" applyAlignment="1">
      <alignment horizontal="center" vertical="center"/>
      <protection/>
    </xf>
    <xf numFmtId="0" fontId="3" fillId="0" borderId="10" xfId="0"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0" fillId="0" borderId="0" xfId="0"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4" fillId="0" borderId="10" xfId="42" applyFont="1" applyBorder="1" applyAlignment="1">
      <alignment horizontal="center" vertical="center"/>
      <protection/>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0" xfId="0" applyFont="1" applyBorder="1" applyAlignment="1">
      <alignment horizontal="left" vertical="center"/>
    </xf>
    <xf numFmtId="0" fontId="3" fillId="0" borderId="10"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SheetLayoutView="85" zoomScalePageLayoutView="0" workbookViewId="0" topLeftCell="A1">
      <pane xSplit="6" ySplit="4" topLeftCell="G5" activePane="bottomRight" state="frozen"/>
      <selection pane="topLeft" activeCell="A1" sqref="A1"/>
      <selection pane="topRight" activeCell="A1" sqref="A1"/>
      <selection pane="bottomLeft" activeCell="A1" sqref="A1"/>
      <selection pane="bottomRight" activeCell="N22" sqref="N22"/>
    </sheetView>
  </sheetViews>
  <sheetFormatPr defaultColWidth="9.00390625" defaultRowHeight="14.25"/>
  <cols>
    <col min="1" max="1" width="5.875" style="1" customWidth="1"/>
    <col min="2" max="2" width="6.875" style="10" customWidth="1"/>
    <col min="3" max="3" width="6.75390625" style="10" hidden="1" customWidth="1"/>
    <col min="4" max="4" width="5.875" style="36" customWidth="1"/>
    <col min="5" max="5" width="10.00390625" style="1" customWidth="1"/>
    <col min="6" max="6" width="18.75390625" style="3" customWidth="1"/>
    <col min="7" max="7" width="6.875" style="0" customWidth="1"/>
    <col min="8" max="8" width="6.50390625" style="0" customWidth="1"/>
    <col min="9" max="9" width="5.375" style="0" customWidth="1"/>
    <col min="10" max="10" width="5.25390625" style="0" hidden="1" customWidth="1"/>
    <col min="11" max="11" width="5.75390625" style="0" hidden="1" customWidth="1"/>
    <col min="12" max="12" width="35.125" style="3" customWidth="1"/>
    <col min="13" max="13" width="9.625" style="0" hidden="1" customWidth="1"/>
    <col min="14" max="14" width="36.375" style="0" customWidth="1"/>
    <col min="15" max="15" width="6.625" style="1" customWidth="1"/>
    <col min="16" max="16" width="6.00390625" style="0" customWidth="1"/>
    <col min="17" max="17" width="34.00390625" style="0" customWidth="1"/>
  </cols>
  <sheetData>
    <row r="1" spans="1:16" ht="37.5" customHeight="1">
      <c r="A1" s="46" t="s">
        <v>28</v>
      </c>
      <c r="B1" s="46"/>
      <c r="C1" s="46"/>
      <c r="D1" s="46"/>
      <c r="E1" s="46"/>
      <c r="F1" s="46"/>
      <c r="G1" s="46"/>
      <c r="H1" s="46"/>
      <c r="I1" s="46"/>
      <c r="J1" s="46"/>
      <c r="K1" s="46"/>
      <c r="L1" s="46"/>
      <c r="M1" s="46"/>
      <c r="N1" s="46"/>
      <c r="O1" s="46"/>
      <c r="P1" s="46"/>
    </row>
    <row r="2" spans="1:16" ht="21.75" customHeight="1">
      <c r="A2" s="42" t="s">
        <v>0</v>
      </c>
      <c r="B2" s="42" t="s">
        <v>1</v>
      </c>
      <c r="C2" s="42" t="s">
        <v>2</v>
      </c>
      <c r="D2" s="42" t="s">
        <v>3</v>
      </c>
      <c r="E2" s="42" t="s">
        <v>4</v>
      </c>
      <c r="F2" s="42" t="s">
        <v>5</v>
      </c>
      <c r="G2" s="42" t="s">
        <v>6</v>
      </c>
      <c r="H2" s="42" t="s">
        <v>7</v>
      </c>
      <c r="I2" s="42"/>
      <c r="J2" s="42"/>
      <c r="K2" s="42"/>
      <c r="L2" s="42"/>
      <c r="M2" s="42"/>
      <c r="N2" s="42"/>
      <c r="O2" s="42"/>
      <c r="P2" s="42" t="s">
        <v>8</v>
      </c>
    </row>
    <row r="3" spans="1:16" ht="30" customHeight="1">
      <c r="A3" s="42"/>
      <c r="B3" s="42"/>
      <c r="C3" s="42"/>
      <c r="D3" s="42"/>
      <c r="E3" s="42"/>
      <c r="F3" s="42"/>
      <c r="G3" s="42"/>
      <c r="H3" s="42" t="s">
        <v>9</v>
      </c>
      <c r="I3" s="42" t="s">
        <v>10</v>
      </c>
      <c r="J3" s="42" t="s">
        <v>11</v>
      </c>
      <c r="K3" s="42"/>
      <c r="L3" s="42"/>
      <c r="M3" s="42" t="s">
        <v>12</v>
      </c>
      <c r="N3" s="42" t="s">
        <v>13</v>
      </c>
      <c r="O3" s="42" t="s">
        <v>14</v>
      </c>
      <c r="P3" s="42"/>
    </row>
    <row r="4" spans="1:16" ht="32.25" customHeight="1">
      <c r="A4" s="42"/>
      <c r="B4" s="42"/>
      <c r="C4" s="42"/>
      <c r="D4" s="42"/>
      <c r="E4" s="42"/>
      <c r="F4" s="42"/>
      <c r="G4" s="42"/>
      <c r="H4" s="42"/>
      <c r="I4" s="42"/>
      <c r="J4" s="4" t="s">
        <v>15</v>
      </c>
      <c r="K4" s="4" t="s">
        <v>16</v>
      </c>
      <c r="L4" s="4" t="s">
        <v>17</v>
      </c>
      <c r="M4" s="42"/>
      <c r="N4" s="42"/>
      <c r="O4" s="42"/>
      <c r="P4" s="42"/>
    </row>
    <row r="5" spans="1:16" ht="100.5" customHeight="1">
      <c r="A5" s="44" t="s">
        <v>24</v>
      </c>
      <c r="B5" s="45" t="s">
        <v>23</v>
      </c>
      <c r="C5" s="22" t="s">
        <v>25</v>
      </c>
      <c r="D5" s="44">
        <v>60</v>
      </c>
      <c r="E5" s="15" t="s">
        <v>26</v>
      </c>
      <c r="F5" s="16" t="s">
        <v>29</v>
      </c>
      <c r="G5" s="15">
        <v>1</v>
      </c>
      <c r="H5" s="11" t="s">
        <v>19</v>
      </c>
      <c r="I5" s="11" t="s">
        <v>20</v>
      </c>
      <c r="J5" s="24"/>
      <c r="K5" s="24"/>
      <c r="L5" s="16" t="s">
        <v>92</v>
      </c>
      <c r="M5" s="25"/>
      <c r="N5" s="34" t="s">
        <v>90</v>
      </c>
      <c r="O5" s="17" t="s">
        <v>18</v>
      </c>
      <c r="P5" s="26"/>
    </row>
    <row r="6" spans="1:16" ht="99.75" customHeight="1">
      <c r="A6" s="44"/>
      <c r="B6" s="45"/>
      <c r="C6" s="23"/>
      <c r="D6" s="44"/>
      <c r="E6" s="15" t="s">
        <v>26</v>
      </c>
      <c r="F6" s="16" t="s">
        <v>54</v>
      </c>
      <c r="G6" s="15">
        <v>1</v>
      </c>
      <c r="H6" s="11" t="s">
        <v>19</v>
      </c>
      <c r="I6" s="11" t="s">
        <v>20</v>
      </c>
      <c r="J6" s="24"/>
      <c r="K6" s="24"/>
      <c r="L6" s="16" t="s">
        <v>77</v>
      </c>
      <c r="M6" s="25"/>
      <c r="N6" s="38" t="s">
        <v>72</v>
      </c>
      <c r="O6" s="17" t="s">
        <v>18</v>
      </c>
      <c r="P6" s="26"/>
    </row>
    <row r="7" spans="1:16" ht="105" customHeight="1">
      <c r="A7" s="44"/>
      <c r="B7" s="45"/>
      <c r="C7" s="23"/>
      <c r="D7" s="44"/>
      <c r="E7" s="15" t="s">
        <v>26</v>
      </c>
      <c r="F7" s="16" t="s">
        <v>56</v>
      </c>
      <c r="G7" s="15">
        <v>1</v>
      </c>
      <c r="H7" s="11" t="s">
        <v>19</v>
      </c>
      <c r="I7" s="11" t="s">
        <v>20</v>
      </c>
      <c r="J7" s="24"/>
      <c r="K7" s="24"/>
      <c r="L7" s="16" t="s">
        <v>55</v>
      </c>
      <c r="M7" s="25"/>
      <c r="N7" s="38" t="s">
        <v>72</v>
      </c>
      <c r="O7" s="17" t="s">
        <v>18</v>
      </c>
      <c r="P7" s="26"/>
    </row>
    <row r="8" spans="1:16" ht="96.75" customHeight="1">
      <c r="A8" s="44"/>
      <c r="B8" s="45"/>
      <c r="C8" s="23"/>
      <c r="D8" s="44"/>
      <c r="E8" s="15" t="s">
        <v>26</v>
      </c>
      <c r="F8" s="16" t="s">
        <v>58</v>
      </c>
      <c r="G8" s="15">
        <v>1</v>
      </c>
      <c r="H8" s="11" t="s">
        <v>19</v>
      </c>
      <c r="I8" s="11" t="s">
        <v>20</v>
      </c>
      <c r="J8" s="24"/>
      <c r="K8" s="24"/>
      <c r="L8" s="16" t="s">
        <v>57</v>
      </c>
      <c r="M8" s="25"/>
      <c r="N8" s="38" t="s">
        <v>72</v>
      </c>
      <c r="O8" s="17" t="s">
        <v>18</v>
      </c>
      <c r="P8" s="26"/>
    </row>
    <row r="9" spans="1:16" ht="105" customHeight="1">
      <c r="A9" s="44"/>
      <c r="B9" s="45"/>
      <c r="C9" s="23"/>
      <c r="D9" s="44"/>
      <c r="E9" s="15" t="s">
        <v>26</v>
      </c>
      <c r="F9" s="16" t="s">
        <v>62</v>
      </c>
      <c r="G9" s="15">
        <v>1</v>
      </c>
      <c r="H9" s="11" t="s">
        <v>19</v>
      </c>
      <c r="I9" s="11" t="s">
        <v>20</v>
      </c>
      <c r="J9" s="24"/>
      <c r="K9" s="24"/>
      <c r="L9" s="37" t="s">
        <v>61</v>
      </c>
      <c r="M9" s="25"/>
      <c r="N9" s="38" t="s">
        <v>72</v>
      </c>
      <c r="O9" s="17" t="s">
        <v>63</v>
      </c>
      <c r="P9" s="26"/>
    </row>
    <row r="10" spans="1:16" s="27" customFormat="1" ht="408.75" customHeight="1">
      <c r="A10" s="23" t="s">
        <v>22</v>
      </c>
      <c r="B10" s="39" t="s">
        <v>23</v>
      </c>
      <c r="C10" s="22" t="s">
        <v>25</v>
      </c>
      <c r="D10" s="22">
        <v>60</v>
      </c>
      <c r="E10" s="29" t="s">
        <v>26</v>
      </c>
      <c r="F10" s="30" t="s">
        <v>30</v>
      </c>
      <c r="G10" s="29">
        <v>5</v>
      </c>
      <c r="H10" s="29" t="s">
        <v>19</v>
      </c>
      <c r="I10" s="29" t="s">
        <v>20</v>
      </c>
      <c r="J10" s="29"/>
      <c r="K10" s="29"/>
      <c r="L10" s="30" t="s">
        <v>59</v>
      </c>
      <c r="M10" s="31"/>
      <c r="N10" s="34" t="s">
        <v>78</v>
      </c>
      <c r="O10" s="32" t="s">
        <v>18</v>
      </c>
      <c r="P10" s="26"/>
    </row>
    <row r="11" spans="1:16" s="14" customFormat="1" ht="122.25" customHeight="1">
      <c r="A11" s="44" t="s">
        <v>22</v>
      </c>
      <c r="B11" s="45" t="s">
        <v>23</v>
      </c>
      <c r="C11" s="23"/>
      <c r="D11" s="44">
        <v>60</v>
      </c>
      <c r="E11" s="15" t="s">
        <v>26</v>
      </c>
      <c r="F11" s="18" t="s">
        <v>31</v>
      </c>
      <c r="G11" s="15">
        <v>2</v>
      </c>
      <c r="H11" s="11" t="s">
        <v>19</v>
      </c>
      <c r="I11" s="11" t="s">
        <v>20</v>
      </c>
      <c r="J11" s="24"/>
      <c r="K11" s="24"/>
      <c r="L11" s="16" t="s">
        <v>32</v>
      </c>
      <c r="M11" s="25"/>
      <c r="N11" s="34" t="s">
        <v>79</v>
      </c>
      <c r="O11" s="17" t="s">
        <v>18</v>
      </c>
      <c r="P11" s="13"/>
    </row>
    <row r="12" spans="1:17" s="14" customFormat="1" ht="159" customHeight="1">
      <c r="A12" s="44"/>
      <c r="B12" s="45"/>
      <c r="C12" s="22"/>
      <c r="D12" s="44"/>
      <c r="E12" s="35" t="s">
        <v>60</v>
      </c>
      <c r="F12" s="16" t="s">
        <v>52</v>
      </c>
      <c r="G12" s="15">
        <v>2</v>
      </c>
      <c r="H12" s="11" t="s">
        <v>19</v>
      </c>
      <c r="I12" s="11" t="s">
        <v>20</v>
      </c>
      <c r="J12" s="24"/>
      <c r="K12" s="24"/>
      <c r="L12" s="16" t="s">
        <v>51</v>
      </c>
      <c r="M12" s="25"/>
      <c r="N12" s="16" t="s">
        <v>80</v>
      </c>
      <c r="O12" s="17" t="s">
        <v>53</v>
      </c>
      <c r="P12" s="13"/>
      <c r="Q12" s="28"/>
    </row>
    <row r="13" spans="1:16" s="14" customFormat="1" ht="125.25" customHeight="1">
      <c r="A13" s="44"/>
      <c r="B13" s="45"/>
      <c r="C13" s="22"/>
      <c r="D13" s="44"/>
      <c r="E13" s="15" t="s">
        <v>26</v>
      </c>
      <c r="F13" s="18" t="s">
        <v>33</v>
      </c>
      <c r="G13" s="15">
        <v>3</v>
      </c>
      <c r="H13" s="11" t="s">
        <v>19</v>
      </c>
      <c r="I13" s="11" t="s">
        <v>20</v>
      </c>
      <c r="J13" s="24"/>
      <c r="K13" s="24"/>
      <c r="L13" s="18" t="s">
        <v>34</v>
      </c>
      <c r="M13" s="25"/>
      <c r="N13" s="34" t="s">
        <v>81</v>
      </c>
      <c r="O13" s="17" t="s">
        <v>18</v>
      </c>
      <c r="P13" s="13"/>
    </row>
    <row r="14" spans="1:16" s="14" customFormat="1" ht="125.25" customHeight="1">
      <c r="A14" s="44" t="s">
        <v>22</v>
      </c>
      <c r="B14" s="45" t="s">
        <v>23</v>
      </c>
      <c r="C14" s="23"/>
      <c r="D14" s="44">
        <v>60</v>
      </c>
      <c r="E14" s="15" t="s">
        <v>26</v>
      </c>
      <c r="F14" s="18" t="s">
        <v>35</v>
      </c>
      <c r="G14" s="15">
        <v>3</v>
      </c>
      <c r="H14" s="11" t="s">
        <v>19</v>
      </c>
      <c r="I14" s="11" t="s">
        <v>20</v>
      </c>
      <c r="J14" s="24"/>
      <c r="K14" s="24"/>
      <c r="L14" s="16" t="s">
        <v>97</v>
      </c>
      <c r="M14" s="25"/>
      <c r="N14" s="34" t="s">
        <v>82</v>
      </c>
      <c r="O14" s="17" t="s">
        <v>18</v>
      </c>
      <c r="P14" s="13"/>
    </row>
    <row r="15" spans="1:16" s="14" customFormat="1" ht="123" customHeight="1">
      <c r="A15" s="44"/>
      <c r="B15" s="45"/>
      <c r="C15" s="22" t="s">
        <v>25</v>
      </c>
      <c r="D15" s="44"/>
      <c r="E15" s="15" t="s">
        <v>26</v>
      </c>
      <c r="F15" s="18" t="s">
        <v>36</v>
      </c>
      <c r="G15" s="15">
        <v>1</v>
      </c>
      <c r="H15" s="11" t="s">
        <v>19</v>
      </c>
      <c r="I15" s="11" t="s">
        <v>20</v>
      </c>
      <c r="J15" s="24"/>
      <c r="K15" s="24"/>
      <c r="L15" s="18" t="s">
        <v>37</v>
      </c>
      <c r="M15" s="25"/>
      <c r="N15" s="34" t="s">
        <v>91</v>
      </c>
      <c r="O15" s="17" t="s">
        <v>18</v>
      </c>
      <c r="P15" s="13"/>
    </row>
    <row r="16" spans="1:16" s="14" customFormat="1" ht="124.5" customHeight="1">
      <c r="A16" s="44"/>
      <c r="B16" s="45"/>
      <c r="C16" s="23"/>
      <c r="D16" s="44"/>
      <c r="E16" s="15" t="s">
        <v>26</v>
      </c>
      <c r="F16" s="18" t="s">
        <v>38</v>
      </c>
      <c r="G16" s="15">
        <v>2</v>
      </c>
      <c r="H16" s="11" t="s">
        <v>19</v>
      </c>
      <c r="I16" s="11" t="s">
        <v>20</v>
      </c>
      <c r="J16" s="24"/>
      <c r="K16" s="24"/>
      <c r="L16" s="18" t="s">
        <v>39</v>
      </c>
      <c r="M16" s="25"/>
      <c r="N16" s="34" t="s">
        <v>82</v>
      </c>
      <c r="O16" s="17" t="s">
        <v>18</v>
      </c>
      <c r="P16" s="13"/>
    </row>
    <row r="17" spans="1:16" s="14" customFormat="1" ht="126.75" customHeight="1">
      <c r="A17" s="44"/>
      <c r="B17" s="45"/>
      <c r="C17" s="22" t="s">
        <v>25</v>
      </c>
      <c r="D17" s="44"/>
      <c r="E17" s="15" t="s">
        <v>26</v>
      </c>
      <c r="F17" s="18" t="s">
        <v>40</v>
      </c>
      <c r="G17" s="15">
        <v>1</v>
      </c>
      <c r="H17" s="11" t="s">
        <v>19</v>
      </c>
      <c r="I17" s="11" t="s">
        <v>20</v>
      </c>
      <c r="J17" s="24"/>
      <c r="K17" s="24"/>
      <c r="L17" s="41" t="s">
        <v>75</v>
      </c>
      <c r="M17" s="25"/>
      <c r="N17" s="34" t="s">
        <v>83</v>
      </c>
      <c r="O17" s="17" t="s">
        <v>18</v>
      </c>
      <c r="P17" s="13"/>
    </row>
    <row r="18" spans="1:16" s="14" customFormat="1" ht="150" customHeight="1">
      <c r="A18" s="44" t="s">
        <v>22</v>
      </c>
      <c r="B18" s="45" t="s">
        <v>23</v>
      </c>
      <c r="C18" s="22" t="s">
        <v>25</v>
      </c>
      <c r="D18" s="44">
        <v>60</v>
      </c>
      <c r="E18" s="15" t="s">
        <v>26</v>
      </c>
      <c r="F18" s="16" t="s">
        <v>41</v>
      </c>
      <c r="G18" s="15">
        <v>1</v>
      </c>
      <c r="H18" s="11" t="s">
        <v>19</v>
      </c>
      <c r="I18" s="11" t="s">
        <v>20</v>
      </c>
      <c r="J18" s="24"/>
      <c r="K18" s="24"/>
      <c r="L18" s="41" t="s">
        <v>74</v>
      </c>
      <c r="M18" s="25"/>
      <c r="N18" s="34" t="s">
        <v>84</v>
      </c>
      <c r="O18" s="17" t="s">
        <v>18</v>
      </c>
      <c r="P18" s="13"/>
    </row>
    <row r="19" spans="1:17" s="14" customFormat="1" ht="138" customHeight="1">
      <c r="A19" s="44"/>
      <c r="B19" s="45"/>
      <c r="C19" s="23"/>
      <c r="D19" s="44"/>
      <c r="E19" s="15" t="s">
        <v>67</v>
      </c>
      <c r="F19" s="40" t="s">
        <v>73</v>
      </c>
      <c r="G19" s="15">
        <v>1</v>
      </c>
      <c r="H19" s="11" t="s">
        <v>19</v>
      </c>
      <c r="I19" s="11" t="s">
        <v>20</v>
      </c>
      <c r="J19" s="24"/>
      <c r="K19" s="24"/>
      <c r="L19" s="41" t="s">
        <v>76</v>
      </c>
      <c r="M19" s="25"/>
      <c r="N19" s="16" t="s">
        <v>85</v>
      </c>
      <c r="O19" s="17" t="s">
        <v>25</v>
      </c>
      <c r="P19" s="13"/>
      <c r="Q19" s="28"/>
    </row>
    <row r="20" spans="1:16" s="14" customFormat="1" ht="137.25" customHeight="1">
      <c r="A20" s="44"/>
      <c r="B20" s="45"/>
      <c r="C20" s="22"/>
      <c r="D20" s="44"/>
      <c r="E20" s="15" t="s">
        <v>26</v>
      </c>
      <c r="F20" s="16" t="s">
        <v>68</v>
      </c>
      <c r="G20" s="15">
        <v>2</v>
      </c>
      <c r="H20" s="11" t="s">
        <v>19</v>
      </c>
      <c r="I20" s="11" t="s">
        <v>20</v>
      </c>
      <c r="J20" s="24"/>
      <c r="K20" s="24"/>
      <c r="L20" s="16" t="s">
        <v>96</v>
      </c>
      <c r="M20" s="25"/>
      <c r="N20" s="34" t="s">
        <v>94</v>
      </c>
      <c r="O20" s="17" t="s">
        <v>66</v>
      </c>
      <c r="P20" s="13"/>
    </row>
    <row r="21" spans="1:16" s="14" customFormat="1" ht="133.5" customHeight="1">
      <c r="A21" s="44" t="s">
        <v>22</v>
      </c>
      <c r="B21" s="45" t="s">
        <v>23</v>
      </c>
      <c r="C21" s="23"/>
      <c r="D21" s="44">
        <v>60</v>
      </c>
      <c r="E21" s="15" t="s">
        <v>67</v>
      </c>
      <c r="F21" s="16" t="s">
        <v>69</v>
      </c>
      <c r="G21" s="15">
        <v>1</v>
      </c>
      <c r="H21" s="11" t="s">
        <v>19</v>
      </c>
      <c r="I21" s="11" t="s">
        <v>20</v>
      </c>
      <c r="J21" s="24"/>
      <c r="K21" s="24"/>
      <c r="L21" s="16" t="s">
        <v>93</v>
      </c>
      <c r="M21" s="25"/>
      <c r="N21" s="34" t="s">
        <v>99</v>
      </c>
      <c r="O21" s="17" t="s">
        <v>66</v>
      </c>
      <c r="P21" s="13"/>
    </row>
    <row r="22" spans="1:16" s="14" customFormat="1" ht="133.5" customHeight="1">
      <c r="A22" s="44"/>
      <c r="B22" s="45"/>
      <c r="C22" s="22"/>
      <c r="D22" s="44"/>
      <c r="E22" s="15" t="s">
        <v>26</v>
      </c>
      <c r="F22" s="16" t="s">
        <v>65</v>
      </c>
      <c r="G22" s="15">
        <v>1</v>
      </c>
      <c r="H22" s="11" t="s">
        <v>19</v>
      </c>
      <c r="I22" s="11" t="s">
        <v>20</v>
      </c>
      <c r="J22" s="24"/>
      <c r="K22" s="24"/>
      <c r="L22" s="16" t="s">
        <v>98</v>
      </c>
      <c r="M22" s="25"/>
      <c r="N22" s="34" t="s">
        <v>100</v>
      </c>
      <c r="O22" s="17" t="s">
        <v>95</v>
      </c>
      <c r="P22" s="13"/>
    </row>
    <row r="23" spans="1:16" s="14" customFormat="1" ht="343.5" customHeight="1">
      <c r="A23" s="22" t="s">
        <v>22</v>
      </c>
      <c r="B23" s="33" t="s">
        <v>23</v>
      </c>
      <c r="C23" s="22"/>
      <c r="D23" s="22">
        <v>60</v>
      </c>
      <c r="E23" s="15" t="s">
        <v>26</v>
      </c>
      <c r="F23" s="12" t="s">
        <v>42</v>
      </c>
      <c r="G23" s="15">
        <v>7</v>
      </c>
      <c r="H23" s="11" t="s">
        <v>19</v>
      </c>
      <c r="I23" s="11" t="s">
        <v>20</v>
      </c>
      <c r="J23" s="24"/>
      <c r="K23" s="24"/>
      <c r="L23" s="34" t="s">
        <v>64</v>
      </c>
      <c r="M23" s="25"/>
      <c r="N23" s="16" t="s">
        <v>86</v>
      </c>
      <c r="O23" s="17" t="s">
        <v>18</v>
      </c>
      <c r="P23" s="20" t="s">
        <v>44</v>
      </c>
    </row>
    <row r="24" spans="1:16" s="14" customFormat="1" ht="340.5" customHeight="1">
      <c r="A24" s="44" t="s">
        <v>22</v>
      </c>
      <c r="B24" s="45" t="s">
        <v>23</v>
      </c>
      <c r="C24" s="22"/>
      <c r="D24" s="44">
        <v>60</v>
      </c>
      <c r="E24" s="15" t="s">
        <v>26</v>
      </c>
      <c r="F24" s="18" t="s">
        <v>45</v>
      </c>
      <c r="G24" s="15">
        <v>9</v>
      </c>
      <c r="H24" s="11" t="s">
        <v>19</v>
      </c>
      <c r="I24" s="11" t="s">
        <v>20</v>
      </c>
      <c r="J24" s="24"/>
      <c r="K24" s="24"/>
      <c r="L24" s="34" t="s">
        <v>64</v>
      </c>
      <c r="M24" s="25"/>
      <c r="N24" s="16" t="s">
        <v>87</v>
      </c>
      <c r="O24" s="17" t="s">
        <v>18</v>
      </c>
      <c r="P24" s="20" t="s">
        <v>47</v>
      </c>
    </row>
    <row r="25" spans="1:16" s="14" customFormat="1" ht="151.5" customHeight="1">
      <c r="A25" s="44"/>
      <c r="B25" s="45"/>
      <c r="C25" s="22"/>
      <c r="D25" s="44"/>
      <c r="E25" s="15" t="s">
        <v>27</v>
      </c>
      <c r="F25" s="16" t="s">
        <v>70</v>
      </c>
      <c r="G25" s="15">
        <v>5</v>
      </c>
      <c r="H25" s="11" t="s">
        <v>19</v>
      </c>
      <c r="I25" s="11" t="s">
        <v>20</v>
      </c>
      <c r="J25" s="24"/>
      <c r="K25" s="24"/>
      <c r="L25" s="19" t="s">
        <v>48</v>
      </c>
      <c r="M25" s="25"/>
      <c r="N25" s="16" t="s">
        <v>88</v>
      </c>
      <c r="O25" s="17" t="s">
        <v>18</v>
      </c>
      <c r="P25" s="20" t="s">
        <v>43</v>
      </c>
    </row>
    <row r="26" spans="1:16" s="14" customFormat="1" ht="148.5" customHeight="1">
      <c r="A26" s="47" t="s">
        <v>22</v>
      </c>
      <c r="B26" s="45" t="s">
        <v>23</v>
      </c>
      <c r="C26" s="22"/>
      <c r="D26" s="44">
        <v>60</v>
      </c>
      <c r="E26" s="15" t="s">
        <v>27</v>
      </c>
      <c r="F26" s="16" t="s">
        <v>71</v>
      </c>
      <c r="G26" s="15">
        <v>5</v>
      </c>
      <c r="H26" s="11" t="s">
        <v>19</v>
      </c>
      <c r="I26" s="11" t="s">
        <v>20</v>
      </c>
      <c r="J26" s="24"/>
      <c r="K26" s="24"/>
      <c r="L26" s="18" t="s">
        <v>48</v>
      </c>
      <c r="M26" s="25"/>
      <c r="N26" s="16" t="s">
        <v>88</v>
      </c>
      <c r="O26" s="17" t="s">
        <v>18</v>
      </c>
      <c r="P26" s="20" t="s">
        <v>46</v>
      </c>
    </row>
    <row r="27" spans="1:16" s="14" customFormat="1" ht="342" customHeight="1">
      <c r="A27" s="47"/>
      <c r="B27" s="45"/>
      <c r="C27" s="22"/>
      <c r="D27" s="44"/>
      <c r="E27" s="15" t="s">
        <v>26</v>
      </c>
      <c r="F27" s="18" t="s">
        <v>49</v>
      </c>
      <c r="G27" s="15">
        <v>4</v>
      </c>
      <c r="H27" s="11" t="s">
        <v>19</v>
      </c>
      <c r="I27" s="11" t="s">
        <v>20</v>
      </c>
      <c r="J27" s="24"/>
      <c r="K27" s="24"/>
      <c r="L27" s="21" t="s">
        <v>50</v>
      </c>
      <c r="M27" s="25"/>
      <c r="N27" s="16" t="s">
        <v>89</v>
      </c>
      <c r="O27" s="17" t="s">
        <v>18</v>
      </c>
      <c r="P27" s="20" t="s">
        <v>47</v>
      </c>
    </row>
    <row r="28" spans="1:16" s="2" customFormat="1" ht="27.75" customHeight="1">
      <c r="A28" s="43" t="s">
        <v>21</v>
      </c>
      <c r="B28" s="43"/>
      <c r="C28" s="43"/>
      <c r="D28" s="43"/>
      <c r="E28" s="43"/>
      <c r="F28" s="43"/>
      <c r="G28" s="5">
        <f>SUM(G5:G27)</f>
        <v>60</v>
      </c>
      <c r="H28" s="5"/>
      <c r="I28" s="5"/>
      <c r="J28" s="5"/>
      <c r="K28" s="5"/>
      <c r="L28" s="7"/>
      <c r="M28" s="8"/>
      <c r="N28" s="9"/>
      <c r="O28" s="8"/>
      <c r="P28" s="6"/>
    </row>
    <row r="29" ht="15">
      <c r="G29" s="36">
        <f>SUBTOTAL(9,G5:G27)</f>
        <v>60</v>
      </c>
    </row>
  </sheetData>
  <sheetProtection/>
  <autoFilter ref="A4:P28"/>
  <mergeCells count="39">
    <mergeCell ref="B14:B17"/>
    <mergeCell ref="A14:A17"/>
    <mergeCell ref="D18:D20"/>
    <mergeCell ref="B18:B20"/>
    <mergeCell ref="A18:A20"/>
    <mergeCell ref="D21:D22"/>
    <mergeCell ref="B21:B22"/>
    <mergeCell ref="A21:A22"/>
    <mergeCell ref="D14:D17"/>
    <mergeCell ref="D26:D27"/>
    <mergeCell ref="B26:B27"/>
    <mergeCell ref="A26:A27"/>
    <mergeCell ref="D24:D25"/>
    <mergeCell ref="M3:M4"/>
    <mergeCell ref="B24:B25"/>
    <mergeCell ref="A24:A25"/>
    <mergeCell ref="D11:D13"/>
    <mergeCell ref="B11:B13"/>
    <mergeCell ref="A11:A13"/>
    <mergeCell ref="H2:O2"/>
    <mergeCell ref="D5:D9"/>
    <mergeCell ref="B5:B9"/>
    <mergeCell ref="P2:P4"/>
    <mergeCell ref="A1:P1"/>
    <mergeCell ref="O3:O4"/>
    <mergeCell ref="C2:C4"/>
    <mergeCell ref="J3:L3"/>
    <mergeCell ref="I3:I4"/>
    <mergeCell ref="D2:D4"/>
    <mergeCell ref="N3:N4"/>
    <mergeCell ref="A28:F28"/>
    <mergeCell ref="A2:A4"/>
    <mergeCell ref="B2:B4"/>
    <mergeCell ref="H3:H4"/>
    <mergeCell ref="E2:E4"/>
    <mergeCell ref="F2:F4"/>
    <mergeCell ref="G2:G4"/>
    <mergeCell ref="A5:A9"/>
  </mergeCells>
  <printOptions horizontalCentered="1"/>
  <pageMargins left="0.15748031496062992" right="0.15748031496062992" top="0.3937007874015748" bottom="0.3937007874015748" header="0.11811023622047245" footer="0.11811023622047245"/>
  <pageSetup firstPageNumber="1" useFirstPageNumber="1" horizontalDpi="600" verticalDpi="600" orientation="landscape"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张田颖</dc:creator>
  <cp:keywords/>
  <dc:description/>
  <cp:lastModifiedBy>Lenovo</cp:lastModifiedBy>
  <cp:lastPrinted>2023-04-17T02:51:02Z</cp:lastPrinted>
  <dcterms:created xsi:type="dcterms:W3CDTF">2013-09-18T01:53:08Z</dcterms:created>
  <dcterms:modified xsi:type="dcterms:W3CDTF">2023-04-18T01:40:16Z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2052-10.1.0.6929</vt:lpwstr>
  </property>
</Properties>
</file>