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2024-城区学校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<sst xmlns="http://schemas.openxmlformats.org/spreadsheetml/2006/main" count="47" uniqueCount="47">
  <si>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r>
      <rPr>
        <sz val="10.5"/>
        <color rgb="FFFF0000"/>
        <rFont val="宋体"/>
        <charset val="134"/>
      </rPr>
      <t>附件</t>
    </r>
    <r>
      <rPr>
        <sz val="10.5"/>
        <color indexed="10"/>
        <rFont val="Times New Roman"/>
        <charset val="0"/>
      </rPr>
      <t>4</t>
    </r>
  </si>
  <si>
    <r>
      <rPr>
        <sz val="18"/>
        <rFont val="Times New Roman"/>
        <charset val="0"/>
      </rPr>
      <t>2024</t>
    </r>
    <r>
      <rPr>
        <sz val="18"/>
        <rFont val="方正小标宋简体"/>
        <charset val="0"/>
      </rPr>
      <t>年度孝感市孝南区城区义务教育自主招聘教师岗位计划表</t>
    </r>
  </si>
  <si>
    <t>填报单位：</t>
  </si>
  <si>
    <t>填报日期：</t>
  </si>
  <si>
    <t>编号</t>
  </si>
  <si>
    <t>学段</t>
  </si>
  <si>
    <t>岗位空缺数</t>
  </si>
  <si>
    <t>申报岗位总数</t>
  </si>
  <si>
    <t>道德与     法治</t>
  </si>
  <si>
    <t>语文</t>
  </si>
  <si>
    <t>数学</t>
  </si>
  <si>
    <t>物理</t>
  </si>
  <si>
    <t>化学</t>
  </si>
  <si>
    <t>生物</t>
  </si>
  <si>
    <t>地理</t>
  </si>
  <si>
    <t>历史</t>
  </si>
  <si>
    <t>英语</t>
  </si>
  <si>
    <t>信息技术</t>
  </si>
  <si>
    <t>体育</t>
  </si>
  <si>
    <t>音乐</t>
  </si>
  <si>
    <t>美术</t>
  </si>
  <si>
    <t>小学科学</t>
  </si>
  <si>
    <t>心理健康教育</t>
  </si>
  <si>
    <t>劳动技术</t>
  </si>
  <si>
    <t>备 注</t>
  </si>
  <si>
    <t>总计</t>
  </si>
  <si>
    <t>小学学段（合计）</t>
  </si>
  <si>
    <t>孝感市实验小学</t>
  </si>
  <si>
    <t>孝感市玉泉小学</t>
  </si>
  <si>
    <t>孝感市晒书台小学</t>
  </si>
  <si>
    <t>孝南区澴川学校-小学部</t>
  </si>
  <si>
    <t>孝南区东门小学</t>
  </si>
  <si>
    <t>孝南区三里棚学校</t>
  </si>
  <si>
    <t>孝南区黄香路小学</t>
  </si>
  <si>
    <t>孝南区书院学校-小学部</t>
  </si>
  <si>
    <t>孝感市孝南区广场街星火小学</t>
  </si>
  <si>
    <t>孝南区南城学校-小学部</t>
  </si>
  <si>
    <t>孝南区车站街道中心小学</t>
  </si>
  <si>
    <t>孝南区车站街范家淌小学</t>
  </si>
  <si>
    <t>初中学段（合计）</t>
  </si>
  <si>
    <t>孝感市文昌中学</t>
  </si>
  <si>
    <t>孝感市楚澴中学</t>
  </si>
  <si>
    <t>孝南区澴川学校-初中部</t>
  </si>
  <si>
    <t>孝南区南城学校-初中部</t>
  </si>
  <si>
    <t>孝南区车站中学</t>
  </si>
  <si>
    <t>孝南区书院学校</t>
  </si>
  <si>
    <t>孝南区西湖中学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</si>
</sst>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微软雅黑"/>
      <charset val="134"/>
    </font>
    <font>
      <sz val="12"/>
      <name val="宋体"/>
      <charset val="134"/>
    </font>
    <font>
      <sz val="10.5"/>
      <color rgb="FFFF0000"/>
      <name val="宋体"/>
      <charset val="134"/>
    </font>
    <font>
      <sz val="18"/>
      <name val="Times New Roman"/>
      <charset val="0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indexed="10"/>
      <name val="Times New Roman"/>
      <charset val="0"/>
    </font>
    <font>
      <sz val="18"/>
      <name val="方正小标宋简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6"/>
  <sheetViews>
    <sheetView tabSelected="1" zoomScaleSheetLayoutView="60" workbookViewId="0">
      <pane xSplit="1" ySplit="4" topLeftCell="B12" activePane="bottomRight" state="frozen"/>
      <selection/>
      <selection pane="topRight"/>
      <selection pane="bottomLeft"/>
      <selection pane="bottomRight" activeCell="H14" sqref="H14"/>
    </sheetView>
  </sheetViews>
  <sheetFormatPr defaultColWidth="8" defaultRowHeight="14.25"/>
  <cols>
    <col min="1" max="1" width="3.77777777777778" style="1" customWidth="1"/>
    <col min="2" max="2" width="20.1111111111111" style="1" customWidth="1"/>
    <col min="3" max="3" width="5.33333333333333" style="1" customWidth="1"/>
    <col min="4" max="4" width="4.88888888888889" style="1" customWidth="1"/>
    <col min="5" max="5" width="5.55555555555556" style="1" customWidth="1"/>
    <col min="6" max="7" width="4.88888888888889" style="1" customWidth="1"/>
    <col min="8" max="8" width="3.44444444444444" style="1" customWidth="1"/>
    <col min="9" max="9" width="3.77777777777778" style="1" customWidth="1"/>
    <col min="10" max="10" width="4.44444444444444" style="1" customWidth="1"/>
    <col min="11" max="11" width="3.66666666666667" style="1" customWidth="1"/>
    <col min="12" max="20" width="4.88888888888889" style="1" customWidth="1"/>
    <col min="21" max="21" width="8" style="1" customWidth="1"/>
    <col min="22" max="16384" width="8" style="1"/>
  </cols>
  <sheetData>
    <row r="1" ht="15" customHeight="1" spans="1:2">
      <c r="A1" s="2" t="s">
        <v>0</v>
      </c>
      <c r="B1" s="2"/>
    </row>
    <row r="2" ht="29" customHeight="1" spans="1:2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ht="23" customHeight="1" spans="1:20">
      <c r="A3" s="4" t="s">
        <v>2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4" t="s">
        <v>3</v>
      </c>
      <c r="N3" s="4"/>
      <c r="O3" s="4"/>
      <c r="P3" s="4"/>
      <c r="Q3" s="4"/>
      <c r="R3" s="4"/>
      <c r="S3" s="4"/>
      <c r="T3" s="4"/>
    </row>
    <row r="4" ht="60" customHeight="1" spans="1:21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6" t="s">
        <v>13</v>
      </c>
      <c r="K4" s="6" t="s">
        <v>14</v>
      </c>
      <c r="L4" s="6" t="s">
        <v>15</v>
      </c>
      <c r="M4" s="6" t="s">
        <v>16</v>
      </c>
      <c r="N4" s="6" t="s">
        <v>17</v>
      </c>
      <c r="O4" s="6" t="s">
        <v>18</v>
      </c>
      <c r="P4" s="6" t="s">
        <v>19</v>
      </c>
      <c r="Q4" s="6" t="s">
        <v>20</v>
      </c>
      <c r="R4" s="6" t="s">
        <v>21</v>
      </c>
      <c r="S4" s="6" t="s">
        <v>22</v>
      </c>
      <c r="T4" s="6" t="s">
        <v>23</v>
      </c>
      <c r="U4" s="14" t="s">
        <v>24</v>
      </c>
    </row>
    <row r="5" ht="28" customHeight="1" spans="1:21">
      <c r="A5" s="7" t="s">
        <v>25</v>
      </c>
      <c r="B5" s="7"/>
      <c r="C5" s="7"/>
      <c r="D5" s="7">
        <f t="shared" ref="D5:T5" si="0">D6+D19</f>
        <v>127</v>
      </c>
      <c r="E5" s="7">
        <f t="shared" si="0"/>
        <v>8</v>
      </c>
      <c r="F5" s="7">
        <f t="shared" si="0"/>
        <v>26</v>
      </c>
      <c r="G5" s="7">
        <f t="shared" si="0"/>
        <v>27</v>
      </c>
      <c r="H5" s="7">
        <f t="shared" si="0"/>
        <v>3</v>
      </c>
      <c r="I5" s="7">
        <f t="shared" si="0"/>
        <v>2</v>
      </c>
      <c r="J5" s="7">
        <f t="shared" si="0"/>
        <v>3</v>
      </c>
      <c r="K5" s="7">
        <f t="shared" si="0"/>
        <v>3</v>
      </c>
      <c r="L5" s="7">
        <f t="shared" si="0"/>
        <v>4</v>
      </c>
      <c r="M5" s="7">
        <f t="shared" si="0"/>
        <v>15</v>
      </c>
      <c r="N5" s="7">
        <f t="shared" si="0"/>
        <v>5</v>
      </c>
      <c r="O5" s="7">
        <f t="shared" si="0"/>
        <v>8</v>
      </c>
      <c r="P5" s="7">
        <f t="shared" si="0"/>
        <v>8</v>
      </c>
      <c r="Q5" s="7">
        <f t="shared" si="0"/>
        <v>5</v>
      </c>
      <c r="R5" s="7">
        <f t="shared" si="0"/>
        <v>3</v>
      </c>
      <c r="S5" s="7">
        <f t="shared" si="0"/>
        <v>5</v>
      </c>
      <c r="T5" s="7">
        <f t="shared" si="0"/>
        <v>2</v>
      </c>
      <c r="U5" s="15"/>
    </row>
    <row r="6" ht="28" customHeight="1" spans="1:21">
      <c r="A6" s="8">
        <v>1</v>
      </c>
      <c r="B6" s="8" t="s">
        <v>26</v>
      </c>
      <c r="C6" s="7"/>
      <c r="D6" s="7">
        <f>SUM(D7:D18)</f>
        <v>80</v>
      </c>
      <c r="E6" s="7">
        <f t="shared" ref="E6:T6" si="1">SUM(E7:E18)</f>
        <v>4</v>
      </c>
      <c r="F6" s="7">
        <f t="shared" si="1"/>
        <v>18</v>
      </c>
      <c r="G6" s="7">
        <f t="shared" si="1"/>
        <v>19</v>
      </c>
      <c r="H6" s="7">
        <f t="shared" si="1"/>
        <v>0</v>
      </c>
      <c r="I6" s="7">
        <f t="shared" si="1"/>
        <v>0</v>
      </c>
      <c r="J6" s="7">
        <f t="shared" si="1"/>
        <v>0</v>
      </c>
      <c r="K6" s="7">
        <f t="shared" si="1"/>
        <v>0</v>
      </c>
      <c r="L6" s="7">
        <f t="shared" si="1"/>
        <v>0</v>
      </c>
      <c r="M6" s="7">
        <f t="shared" si="1"/>
        <v>11</v>
      </c>
      <c r="N6" s="7">
        <f t="shared" si="1"/>
        <v>3</v>
      </c>
      <c r="O6" s="7">
        <f t="shared" si="1"/>
        <v>6</v>
      </c>
      <c r="P6" s="7">
        <f t="shared" si="1"/>
        <v>7</v>
      </c>
      <c r="Q6" s="7">
        <f t="shared" si="1"/>
        <v>4</v>
      </c>
      <c r="R6" s="7">
        <f t="shared" si="1"/>
        <v>3</v>
      </c>
      <c r="S6" s="7">
        <f t="shared" si="1"/>
        <v>3</v>
      </c>
      <c r="T6" s="7">
        <f t="shared" si="1"/>
        <v>2</v>
      </c>
      <c r="U6" s="16"/>
    </row>
    <row r="7" s="1" customFormat="1" ht="28" customHeight="1" spans="1:21">
      <c r="A7" s="9"/>
      <c r="B7" s="9" t="s">
        <v>27</v>
      </c>
      <c r="C7" s="9"/>
      <c r="D7" s="9">
        <f>SUM(E7:T7)</f>
        <v>11</v>
      </c>
      <c r="E7" s="9">
        <v>1</v>
      </c>
      <c r="F7" s="9">
        <v>2</v>
      </c>
      <c r="G7" s="9">
        <v>2</v>
      </c>
      <c r="H7" s="9"/>
      <c r="I7" s="9"/>
      <c r="J7" s="9"/>
      <c r="K7" s="9"/>
      <c r="L7" s="9"/>
      <c r="M7" s="9">
        <v>1</v>
      </c>
      <c r="N7" s="9">
        <v>1</v>
      </c>
      <c r="O7" s="9"/>
      <c r="P7" s="9">
        <v>1</v>
      </c>
      <c r="Q7" s="9">
        <v>1</v>
      </c>
      <c r="R7" s="9">
        <v>1</v>
      </c>
      <c r="S7" s="9"/>
      <c r="T7" s="9">
        <v>1</v>
      </c>
      <c r="U7" s="9"/>
    </row>
    <row r="8" ht="28" customHeight="1" spans="1:21">
      <c r="A8" s="9"/>
      <c r="B8" s="9" t="s">
        <v>28</v>
      </c>
      <c r="C8" s="9"/>
      <c r="D8" s="9">
        <f t="shared" ref="D8:D20" si="2">SUM(E8:T8)</f>
        <v>2</v>
      </c>
      <c r="E8" s="9"/>
      <c r="F8" s="9">
        <v>1</v>
      </c>
      <c r="G8" s="9">
        <v>1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ht="28" customHeight="1" spans="1:21">
      <c r="A9" s="9"/>
      <c r="B9" s="9" t="s">
        <v>29</v>
      </c>
      <c r="C9" s="9"/>
      <c r="D9" s="9">
        <f t="shared" si="2"/>
        <v>2</v>
      </c>
      <c r="E9" s="9">
        <v>1</v>
      </c>
      <c r="F9" s="9">
        <v>1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ht="28" customHeight="1" spans="1:21">
      <c r="A10" s="9"/>
      <c r="B10" s="9" t="s">
        <v>30</v>
      </c>
      <c r="C10" s="9"/>
      <c r="D10" s="9">
        <f t="shared" si="2"/>
        <v>12</v>
      </c>
      <c r="E10" s="9"/>
      <c r="F10" s="9">
        <v>2</v>
      </c>
      <c r="G10" s="9">
        <v>2</v>
      </c>
      <c r="H10" s="9"/>
      <c r="I10" s="9"/>
      <c r="J10" s="9"/>
      <c r="K10" s="9"/>
      <c r="L10" s="9"/>
      <c r="M10" s="9">
        <v>1</v>
      </c>
      <c r="N10" s="9">
        <v>1</v>
      </c>
      <c r="O10" s="9">
        <v>1</v>
      </c>
      <c r="P10" s="9">
        <v>1</v>
      </c>
      <c r="Q10" s="9">
        <v>1</v>
      </c>
      <c r="R10" s="9">
        <v>1</v>
      </c>
      <c r="S10" s="9">
        <v>1</v>
      </c>
      <c r="T10" s="9">
        <v>1</v>
      </c>
      <c r="U10" s="9"/>
    </row>
    <row r="11" ht="28" customHeight="1" spans="1:21">
      <c r="A11" s="9"/>
      <c r="B11" s="9" t="s">
        <v>31</v>
      </c>
      <c r="C11" s="9"/>
      <c r="D11" s="9">
        <f t="shared" si="2"/>
        <v>1</v>
      </c>
      <c r="E11" s="9"/>
      <c r="F11" s="9">
        <v>1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ht="28" customHeight="1" spans="1:21">
      <c r="A12" s="9"/>
      <c r="B12" s="9" t="s">
        <v>32</v>
      </c>
      <c r="C12" s="9"/>
      <c r="D12" s="9">
        <f t="shared" si="2"/>
        <v>2</v>
      </c>
      <c r="E12" s="9">
        <v>1</v>
      </c>
      <c r="F12" s="9"/>
      <c r="G12" s="9"/>
      <c r="H12" s="9"/>
      <c r="I12" s="9"/>
      <c r="J12" s="9"/>
      <c r="K12" s="9"/>
      <c r="L12" s="9"/>
      <c r="M12" s="9">
        <v>1</v>
      </c>
      <c r="N12" s="9"/>
      <c r="O12" s="9"/>
      <c r="P12" s="9"/>
      <c r="Q12" s="9"/>
      <c r="R12" s="9"/>
      <c r="S12" s="9"/>
      <c r="T12" s="9"/>
      <c r="U12" s="9"/>
    </row>
    <row r="13" ht="28" customHeight="1" spans="1:21">
      <c r="A13" s="9"/>
      <c r="B13" s="9" t="s">
        <v>33</v>
      </c>
      <c r="C13" s="9"/>
      <c r="D13" s="9">
        <f t="shared" si="2"/>
        <v>22</v>
      </c>
      <c r="E13" s="9"/>
      <c r="F13" s="9">
        <v>6</v>
      </c>
      <c r="G13" s="9">
        <v>7</v>
      </c>
      <c r="H13" s="9"/>
      <c r="I13" s="9"/>
      <c r="J13" s="9"/>
      <c r="K13" s="9"/>
      <c r="L13" s="9"/>
      <c r="M13" s="9">
        <v>6</v>
      </c>
      <c r="N13" s="9"/>
      <c r="O13" s="9">
        <v>1</v>
      </c>
      <c r="P13" s="9">
        <v>1</v>
      </c>
      <c r="Q13" s="9">
        <v>1</v>
      </c>
      <c r="R13" s="9"/>
      <c r="S13" s="9"/>
      <c r="T13" s="9"/>
      <c r="U13" s="9"/>
    </row>
    <row r="14" ht="28" customHeight="1" spans="1:21">
      <c r="A14" s="9"/>
      <c r="B14" s="9" t="s">
        <v>34</v>
      </c>
      <c r="C14" s="9"/>
      <c r="D14" s="9">
        <f t="shared" si="2"/>
        <v>2</v>
      </c>
      <c r="E14" s="9"/>
      <c r="F14" s="9"/>
      <c r="G14" s="9">
        <v>1</v>
      </c>
      <c r="H14" s="9"/>
      <c r="I14" s="9"/>
      <c r="J14" s="9"/>
      <c r="K14" s="9"/>
      <c r="L14" s="9"/>
      <c r="M14" s="9"/>
      <c r="N14" s="9"/>
      <c r="O14" s="9">
        <v>1</v>
      </c>
      <c r="P14" s="9"/>
      <c r="Q14" s="9"/>
      <c r="R14" s="9"/>
      <c r="S14" s="9"/>
      <c r="T14" s="9"/>
      <c r="U14" s="9"/>
    </row>
    <row r="15" ht="28" customHeight="1" spans="1:21">
      <c r="A15" s="9"/>
      <c r="B15" s="10" t="s">
        <v>35</v>
      </c>
      <c r="C15" s="9"/>
      <c r="D15" s="9">
        <f t="shared" si="2"/>
        <v>6</v>
      </c>
      <c r="E15" s="9"/>
      <c r="F15" s="9">
        <v>2</v>
      </c>
      <c r="G15" s="9">
        <v>2</v>
      </c>
      <c r="H15" s="9"/>
      <c r="I15" s="9"/>
      <c r="J15" s="9"/>
      <c r="K15" s="9"/>
      <c r="L15" s="9"/>
      <c r="M15" s="9"/>
      <c r="N15" s="9"/>
      <c r="O15" s="9">
        <v>1</v>
      </c>
      <c r="P15" s="9">
        <v>1</v>
      </c>
      <c r="Q15" s="9"/>
      <c r="R15" s="9"/>
      <c r="S15" s="9"/>
      <c r="T15" s="9"/>
      <c r="U15" s="9"/>
    </row>
    <row r="16" ht="28" customHeight="1" spans="1:21">
      <c r="A16" s="9"/>
      <c r="B16" s="9" t="s">
        <v>36</v>
      </c>
      <c r="C16" s="9"/>
      <c r="D16" s="9">
        <f t="shared" si="2"/>
        <v>15</v>
      </c>
      <c r="E16" s="9">
        <v>1</v>
      </c>
      <c r="F16" s="9">
        <v>3</v>
      </c>
      <c r="G16" s="9">
        <v>3</v>
      </c>
      <c r="H16" s="9"/>
      <c r="I16" s="9"/>
      <c r="J16" s="9"/>
      <c r="K16" s="9"/>
      <c r="L16" s="9"/>
      <c r="M16" s="9">
        <v>1</v>
      </c>
      <c r="N16" s="9">
        <v>1</v>
      </c>
      <c r="O16" s="9">
        <v>1</v>
      </c>
      <c r="P16" s="9">
        <v>2</v>
      </c>
      <c r="Q16" s="9">
        <v>1</v>
      </c>
      <c r="R16" s="9">
        <v>1</v>
      </c>
      <c r="S16" s="9">
        <v>1</v>
      </c>
      <c r="T16" s="9"/>
      <c r="U16" s="9"/>
    </row>
    <row r="17" s="1" customFormat="1" ht="28" customHeight="1" spans="1:21">
      <c r="A17" s="9"/>
      <c r="B17" s="11" t="s">
        <v>37</v>
      </c>
      <c r="C17" s="11"/>
      <c r="D17" s="9">
        <f t="shared" si="2"/>
        <v>2</v>
      </c>
      <c r="E17" s="11"/>
      <c r="F17" s="11"/>
      <c r="G17" s="11">
        <v>1</v>
      </c>
      <c r="H17" s="11"/>
      <c r="I17" s="11"/>
      <c r="J17" s="11"/>
      <c r="K17" s="11"/>
      <c r="L17" s="11"/>
      <c r="M17" s="11">
        <v>1</v>
      </c>
      <c r="N17" s="11"/>
      <c r="O17" s="11"/>
      <c r="P17" s="11"/>
      <c r="Q17" s="11"/>
      <c r="R17" s="11"/>
      <c r="S17" s="11"/>
      <c r="T17" s="11"/>
      <c r="U17" s="11"/>
    </row>
    <row r="18" s="1" customFormat="1" ht="28" customHeight="1" spans="1:21">
      <c r="A18" s="9"/>
      <c r="B18" s="11" t="s">
        <v>38</v>
      </c>
      <c r="C18" s="11"/>
      <c r="D18" s="9">
        <f t="shared" si="2"/>
        <v>3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>
        <v>1</v>
      </c>
      <c r="P18" s="11">
        <v>1</v>
      </c>
      <c r="Q18" s="11"/>
      <c r="R18" s="11"/>
      <c r="S18" s="11">
        <v>1</v>
      </c>
      <c r="T18" s="11"/>
      <c r="U18" s="11"/>
    </row>
    <row r="19" ht="28" customHeight="1" spans="1:21">
      <c r="A19" s="8">
        <v>2</v>
      </c>
      <c r="B19" s="8" t="s">
        <v>39</v>
      </c>
      <c r="C19" s="7"/>
      <c r="D19" s="7">
        <f>SUM(D20:D26)</f>
        <v>47</v>
      </c>
      <c r="E19" s="7">
        <f t="shared" ref="E19:T19" si="3">SUM(E20:E26)</f>
        <v>4</v>
      </c>
      <c r="F19" s="7">
        <f t="shared" si="3"/>
        <v>8</v>
      </c>
      <c r="G19" s="7">
        <f t="shared" si="3"/>
        <v>8</v>
      </c>
      <c r="H19" s="7">
        <f t="shared" si="3"/>
        <v>3</v>
      </c>
      <c r="I19" s="7">
        <f t="shared" si="3"/>
        <v>2</v>
      </c>
      <c r="J19" s="7">
        <f t="shared" si="3"/>
        <v>3</v>
      </c>
      <c r="K19" s="7">
        <f t="shared" si="3"/>
        <v>3</v>
      </c>
      <c r="L19" s="7">
        <f t="shared" si="3"/>
        <v>4</v>
      </c>
      <c r="M19" s="7">
        <f t="shared" si="3"/>
        <v>4</v>
      </c>
      <c r="N19" s="7">
        <f t="shared" si="3"/>
        <v>2</v>
      </c>
      <c r="O19" s="7">
        <f t="shared" si="3"/>
        <v>2</v>
      </c>
      <c r="P19" s="7">
        <f t="shared" si="3"/>
        <v>1</v>
      </c>
      <c r="Q19" s="7">
        <f t="shared" si="3"/>
        <v>1</v>
      </c>
      <c r="R19" s="7">
        <f t="shared" si="3"/>
        <v>0</v>
      </c>
      <c r="S19" s="7">
        <f t="shared" si="3"/>
        <v>2</v>
      </c>
      <c r="T19" s="7">
        <f t="shared" si="3"/>
        <v>0</v>
      </c>
      <c r="U19" s="9"/>
    </row>
    <row r="20" ht="28" customHeight="1" spans="1:21">
      <c r="A20" s="9"/>
      <c r="B20" s="12" t="s">
        <v>40</v>
      </c>
      <c r="C20" s="12"/>
      <c r="D20" s="12">
        <f>SUM(E20:T20)</f>
        <v>2</v>
      </c>
      <c r="E20" s="13"/>
      <c r="F20" s="13">
        <v>1</v>
      </c>
      <c r="G20" s="13"/>
      <c r="H20" s="13"/>
      <c r="I20" s="13"/>
      <c r="J20" s="13"/>
      <c r="K20" s="13"/>
      <c r="L20" s="13"/>
      <c r="M20" s="13">
        <v>1</v>
      </c>
      <c r="N20" s="13"/>
      <c r="O20" s="13"/>
      <c r="P20" s="13"/>
      <c r="Q20" s="13"/>
      <c r="R20" s="12"/>
      <c r="S20" s="12"/>
      <c r="T20" s="12"/>
      <c r="U20" s="12"/>
    </row>
    <row r="21" ht="28" customHeight="1" spans="1:21">
      <c r="A21" s="9"/>
      <c r="B21" s="9" t="s">
        <v>41</v>
      </c>
      <c r="C21" s="9"/>
      <c r="D21" s="12">
        <f t="shared" ref="D21:D26" si="4">SUM(E21:T21)</f>
        <v>2</v>
      </c>
      <c r="E21" s="9"/>
      <c r="F21" s="9"/>
      <c r="G21" s="9">
        <v>1</v>
      </c>
      <c r="H21" s="9"/>
      <c r="I21" s="9"/>
      <c r="J21" s="9"/>
      <c r="K21" s="9">
        <v>1</v>
      </c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="1" customFormat="1" ht="28" customHeight="1" spans="1:21">
      <c r="A22" s="9"/>
      <c r="B22" s="12" t="s">
        <v>42</v>
      </c>
      <c r="C22" s="12"/>
      <c r="D22" s="12">
        <f t="shared" si="4"/>
        <v>20</v>
      </c>
      <c r="E22" s="12">
        <v>2</v>
      </c>
      <c r="F22" s="12">
        <v>5</v>
      </c>
      <c r="G22" s="12">
        <v>5</v>
      </c>
      <c r="H22" s="12"/>
      <c r="I22" s="12"/>
      <c r="J22" s="12">
        <v>2</v>
      </c>
      <c r="K22" s="12">
        <v>1</v>
      </c>
      <c r="L22" s="12">
        <v>2</v>
      </c>
      <c r="M22" s="12">
        <v>1</v>
      </c>
      <c r="N22" s="12"/>
      <c r="O22" s="12">
        <v>1</v>
      </c>
      <c r="P22" s="12"/>
      <c r="Q22" s="12"/>
      <c r="R22" s="12"/>
      <c r="S22" s="12">
        <v>1</v>
      </c>
      <c r="T22" s="12"/>
      <c r="U22" s="12"/>
    </row>
    <row r="23" ht="28" customHeight="1" spans="1:21">
      <c r="A23" s="9"/>
      <c r="B23" s="9" t="s">
        <v>43</v>
      </c>
      <c r="C23" s="9"/>
      <c r="D23" s="12">
        <f t="shared" si="4"/>
        <v>19</v>
      </c>
      <c r="E23" s="9">
        <v>1</v>
      </c>
      <c r="F23" s="9">
        <v>2</v>
      </c>
      <c r="G23" s="9">
        <v>2</v>
      </c>
      <c r="H23" s="9">
        <v>2</v>
      </c>
      <c r="I23" s="9">
        <v>2</v>
      </c>
      <c r="J23" s="9">
        <v>1</v>
      </c>
      <c r="K23" s="9">
        <v>1</v>
      </c>
      <c r="L23" s="9">
        <v>1</v>
      </c>
      <c r="M23" s="9">
        <v>2</v>
      </c>
      <c r="N23" s="9">
        <v>1</v>
      </c>
      <c r="O23" s="9">
        <v>1</v>
      </c>
      <c r="P23" s="9">
        <v>1</v>
      </c>
      <c r="Q23" s="9">
        <v>1</v>
      </c>
      <c r="R23" s="9"/>
      <c r="S23" s="9">
        <v>1</v>
      </c>
      <c r="T23" s="9"/>
      <c r="U23" s="9"/>
    </row>
    <row r="24" ht="28" customHeight="1" spans="1:21">
      <c r="A24" s="9"/>
      <c r="B24" s="9" t="s">
        <v>44</v>
      </c>
      <c r="C24" s="9"/>
      <c r="D24" s="12">
        <f t="shared" si="4"/>
        <v>2</v>
      </c>
      <c r="E24" s="9"/>
      <c r="F24" s="9"/>
      <c r="G24" s="9"/>
      <c r="H24" s="9">
        <v>1</v>
      </c>
      <c r="I24" s="9"/>
      <c r="J24" s="9"/>
      <c r="K24" s="9"/>
      <c r="L24" s="9"/>
      <c r="M24" s="9"/>
      <c r="N24" s="9">
        <v>1</v>
      </c>
      <c r="O24" s="9"/>
      <c r="P24" s="9"/>
      <c r="Q24" s="9"/>
      <c r="R24" s="9"/>
      <c r="S24" s="9"/>
      <c r="T24" s="9"/>
      <c r="U24" s="9"/>
    </row>
    <row r="25" ht="28" customHeight="1" spans="1:21">
      <c r="A25" s="9"/>
      <c r="B25" s="9" t="s">
        <v>45</v>
      </c>
      <c r="C25" s="9"/>
      <c r="D25" s="12">
        <f t="shared" si="4"/>
        <v>1</v>
      </c>
      <c r="E25" s="9">
        <v>1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ht="28" customHeight="1" spans="1:21">
      <c r="A26" s="9"/>
      <c r="B26" s="9" t="s">
        <v>46</v>
      </c>
      <c r="C26" s="9"/>
      <c r="D26" s="12">
        <f t="shared" si="4"/>
        <v>1</v>
      </c>
      <c r="E26" s="9"/>
      <c r="F26" s="9"/>
      <c r="G26" s="9"/>
      <c r="H26" s="9"/>
      <c r="I26" s="9"/>
      <c r="J26" s="9"/>
      <c r="K26" s="9"/>
      <c r="L26" s="9">
        <v>1</v>
      </c>
      <c r="M26" s="9"/>
      <c r="N26" s="9"/>
      <c r="O26" s="9"/>
      <c r="P26" s="9"/>
      <c r="Q26" s="9"/>
      <c r="R26" s="9"/>
      <c r="S26" s="9"/>
      <c r="T26" s="9"/>
      <c r="U26" s="9"/>
    </row>
  </sheetData>
  <sheetProtection formatCells="0" insertHyperlinks="0" autoFilter="0"/>
  <mergeCells count="5">
    <mergeCell ref="A1:B1"/>
    <mergeCell ref="A2:U2"/>
    <mergeCell ref="A3:B3"/>
    <mergeCell ref="M3:T3"/>
    <mergeCell ref="A5:B5"/>
  </mergeCells>
  <pageMargins left="0.75" right="0.275" top="0.393055555555556" bottom="0.511805555555556" header="0.314583333333333" footer="0.314583333333333"/>
  <pageSetup paperSize="9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WWO_wpscloud_20231221175831-f4dcce6af2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2024-城区学校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2023-12-27T15:44:00Z</dcterms:created>
  <dcterms:modified xsi:type="dcterms:W3CDTF">2024-03-11T07:04:04Z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2052-12.1.0.16388</vt:lpwstr>
  </property>
</Properties>
</file>